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Petty cash log" sheetId="1" r:id="rId1"/>
    <sheet name="By category" sheetId="2" r:id="rId2"/>
    <sheet name="Instructions" sheetId="3" r:id="rId3"/>
  </sheets>
  <definedNames>
    <definedName name="_xlnm.Print_Area" localSheetId="0">'Petty cash log'!$A$1:$J$310</definedName>
    <definedName name="_xlnm.Print_Titles" localSheetId="0">'Petty cash log'!$8:$8</definedName>
  </definedNames>
  <calcPr calcId="191029" fullCalcOnLoad="1"/>
</workbook>
</file>

<file path=xl/sharedStrings.xml><?xml version="1.0" encoding="utf-8"?>
<sst xmlns="http://schemas.openxmlformats.org/spreadsheetml/2006/main" count="65" uniqueCount="65">
  <si>
    <t xml:space="preserve">Petty cash log</t>
  </si>
  <si>
    <t xml:space="preserve">Fund held by</t>
  </si>
  <si>
    <t xml:space="preserve">Office manager</t>
  </si>
  <si>
    <t xml:space="preserve">Cash paid out</t>
  </si>
  <si>
    <t xml:space="preserve">Fund amount (float)</t>
  </si>
  <si>
    <t xml:space="preserve">Cash put in</t>
  </si>
  <si>
    <t xml:space="preserve">Opening balance</t>
  </si>
  <si>
    <t xml:space="preserve">Balance per log</t>
  </si>
  <si>
    <t xml:space="preserve">Top up needed to restore the float</t>
  </si>
  <si>
    <t xml:space="preserve">Cash counted in the box</t>
  </si>
  <si>
    <t xml:space="preserve">Over or (short)</t>
  </si>
  <si>
    <t xml:space="preserve">Date</t>
  </si>
  <si>
    <t xml:space="preserve">Voucher #</t>
  </si>
  <si>
    <t xml:space="preserve">Paid to</t>
  </si>
  <si>
    <t xml:space="preserve">What for</t>
  </si>
  <si>
    <t xml:space="preserve">Category</t>
  </si>
  <si>
    <t xml:space="preserve">Cash out</t>
  </si>
  <si>
    <t xml:space="preserve">Cash in</t>
  </si>
  <si>
    <t xml:space="preserve">Balance</t>
  </si>
  <si>
    <t xml:space="preserve">Receipt?</t>
  </si>
  <si>
    <t xml:space="preserve">Approved by</t>
  </si>
  <si>
    <t xml:space="preserve">PC-1</t>
  </si>
  <si>
    <t xml:space="preserve">Post office</t>
  </si>
  <si>
    <t xml:space="preserve">Stamps and a parcel</t>
  </si>
  <si>
    <t xml:space="preserve">Postage and courier</t>
  </si>
  <si>
    <t xml:space="preserve">Y</t>
  </si>
  <si>
    <t xml:space="preserve">MD</t>
  </si>
  <si>
    <t xml:space="preserve">PC-2</t>
  </si>
  <si>
    <t xml:space="preserve">Corner store</t>
  </si>
  <si>
    <t xml:space="preserve">Milk and coffee for the office</t>
  </si>
  <si>
    <t xml:space="preserve">Staff refreshments</t>
  </si>
  <si>
    <t xml:space="preserve">PC-3</t>
  </si>
  <si>
    <t xml:space="preserve">Hardware store</t>
  </si>
  <si>
    <t xml:space="preserve">Light bulbs</t>
  </si>
  <si>
    <t xml:space="preserve">Repairs and maintenance</t>
  </si>
  <si>
    <t xml:space="preserve">Template from AcboBooks · acbobooks.com</t>
  </si>
  <si>
    <t xml:space="preserve">Spending by category</t>
  </si>
  <si>
    <t xml:space="preserve">Edit the category names here; the Category drop-down on the log uses this list.</t>
  </si>
  <si>
    <t xml:space="preserve">Entries</t>
  </si>
  <si>
    <t xml:space="preserve">Office supplies</t>
  </si>
  <si>
    <t xml:space="preserve">Meals</t>
  </si>
  <si>
    <t xml:space="preserve">Travel and parking</t>
  </si>
  <si>
    <t xml:space="preserve">Fuel</t>
  </si>
  <si>
    <t xml:space="preserve">Cleaning supplies</t>
  </si>
  <si>
    <t xml:space="preserve">Small tools</t>
  </si>
  <si>
    <t xml:space="preserve">Gifts</t>
  </si>
  <si>
    <t xml:space="preserve">Miscellaneous</t>
  </si>
  <si>
    <t xml:space="preserve">Total</t>
  </si>
  <si>
    <t xml:space="preserve">Not categorized</t>
  </si>
  <si>
    <t xml:space="preserve">Petty cash log template</t>
  </si>
  <si>
    <t xml:space="preserve">A running log of the petty cash box: every slip paid out and every top-up, with the balance after each line, a count-and-check box, and spending totals by category for your books.</t>
  </si>
  <si>
    <t xml:space="preserve">How to use it</t>
  </si>
  <si>
    <t xml:space="preserve">Enter who holds the fund, the float (the fixed amount the box is topped up to) and the opening balance. Clear the three sample lines.</t>
  </si>
  <si>
    <t xml:space="preserve">Each time cash goes out, add a line: date, voucher number, who was paid, what for, category, and the amount in Cash out. Staple the receipt to a numbered slip.</t>
  </si>
  <si>
    <t xml:space="preserve">When you top up the box from the bank, enter the amount in Cash in. The top-up needed is shown at the top: the float minus the current balance.</t>
  </si>
  <si>
    <t xml:space="preserve">When you count the box, enter the cash counted. Over or (short) should be zero; anything else needs explaining.</t>
  </si>
  <si>
    <t xml:space="preserve">At month end, use the By category sheet to record the spending in your books: one entry per category, paid from the petty cash account.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</si>
  <si>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</si>
  <si>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</si>
  <si>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</si>
  <si>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Lines without a receipt (Receipt? = N) and a negative balance turn red.</t>
  </si>
  <si>
    <t xml:space="preserve">Keep the float small and top it up often. Each top-up is one cheque or transfer, which makes the bank side easy to follow.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</si>
  <si>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</si>
  <si>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</si>
  <si>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acbobooks.com/templates/petty-cash-log-template/</t>
  </si>
</sst>
</file>

<file path=xl/styles.xml><?xml version="1.0" encoding="utf-8"?>
<styleSheet xmlns="http://schemas.openxmlformats.org/spreadsheetml/2006/main">
  <numFmts count="2">
    <numFmt numFmtId="164" formatCode="#,##0.00;[Red](#,##0.00);&quot;-&quot;"/>
    <numFmt numFmtId="165" formatCode="mmm d, yyyy"/>
  </numFmts>
  <fonts count="9">
    <font>
      <sz val="11"/>
      <color rgb="FF1F2937"/>
      <name val="Calibri"/>
      <family val="2"/>
    </font>
    <font>
      <b/>
      <sz val="20"/>
      <color rgb="FF8B2635"/>
      <name val="Calibri"/>
      <family val="2"/>
    </font>
    <font>
      <sz val="10"/>
      <color rgb="FF6B7280"/>
      <name val="Calibri"/>
      <family val="2"/>
    </font>
    <font>
      <b/>
      <sz val="11"/>
      <color rgb="FF1F2937"/>
      <name val="Calibri"/>
      <family val="2"/>
    </font>
    <font>
      <b/>
      <sz val="11"/>
      <color rgb="FFFFFFFF"/>
      <name val="Calibri"/>
      <family val="2"/>
    </font>
    <font>
      <i/>
      <sz val="9"/>
      <color rgb="FF6B7280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  <fill>
      <patternFill patternType="solid">
        <fgColor rgb="FFF9FAFB"/>
        <bgColor indexed="64"/>
      </patternFill>
    </fill>
  </fills>
  <borders count="5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  <border>
      <left/>
      <right/>
      <top style="thin">
        <color rgb="FF1F2937"/>
      </top>
      <bottom style="thin">
        <color rgb="FF1F2937"/>
      </bottom>
      <diagonal/>
    </border>
    <border>
      <left style="thin">
        <color rgb="FFD1D5DB"/>
      </left>
      <right style="thin">
        <color rgb="FFD1D5DB"/>
      </right>
      <top style="thin">
        <color rgb="FF1F2937"/>
      </top>
      <bottom style="thin">
        <color rgb="FF1F2937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164" fontId="0" fillId="0" borderId="1" xfId="0" applyNumberFormat="1" applyBorder="1"/>
    <xf numFmtId="0" fontId="4" fillId="3" borderId="2" xfId="0" applyFont="1" applyFill="1" applyBorder="1" applyAlignment="1">
      <alignment horizontal="center" vertical="center" wrapText="1"/>
    </xf>
    <xf numFmtId="165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5" fillId="0" borderId="0" xfId="0" applyFont="1"/>
    <xf numFmtId="0" fontId="4" fillId="3" borderId="2" xfId="0" applyFont="1" applyFill="1" applyBorder="1" applyAlignment="1">
      <alignment horizontal="left" vertical="center" wrapText="1"/>
    </xf>
    <xf numFmtId="1" fontId="0" fillId="0" borderId="1" xfId="0" applyNumberFormat="1" applyBorder="1" applyAlignment="1">
      <alignment horizontal="center"/>
    </xf>
    <xf numFmtId="0" fontId="3" fillId="4" borderId="3" xfId="0" applyFont="1" applyFill="1" applyBorder="1"/>
    <xf numFmtId="164" fontId="3" fillId="4" borderId="4" xfId="0" applyNumberFormat="1" applyFont="1" applyFill="1" applyBorder="1"/>
    <xf numFmtId="1" fontId="3" fillId="4" borderId="4" xfId="0" applyNumberFormat="1" applyFont="1" applyFill="1" applyBorder="1"/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  <xf numFmtId="0" fontId="8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color rgb="FFB91C1C"/>
      </font>
      <fill>
        <patternFill patternType="solid">
          <bgColor rgb="FFFDE8E8"/>
        </patternFill>
      </fill>
    </dxf>
    <dxf>
      <font>
        <b/>
        <color rgb="FFB91C1C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J310"/>
  <sheetViews>
    <sheetView tabSelected="1"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12" customWidth="1"/>
    <col min="2" max="2" width="10" customWidth="1"/>
    <col min="3" max="3" width="22" customWidth="1"/>
    <col min="4" max="4" width="32" customWidth="1"/>
    <col min="5" max="5" width="24" customWidth="1"/>
    <col min="6" max="6" width="12" customWidth="1"/>
    <col min="7" max="7" width="12" customWidth="1"/>
    <col min="8" max="8" width="13" customWidth="1"/>
    <col min="9" max="9" width="9" customWidth="1"/>
    <col min="10" max="10" width="15" customWidth="1"/>
  </cols>
  <sheetData>
    <row r="1" ht="28" customHeight="1">
      <c r="A1" s="1" t="s">
        <v>0</v>
      </c>
    </row>
    <row r="2">
      <c r="A2" s="2" t="s">
        <v>1</v>
      </c>
      <c r="C2" s="3" t="s">
        <v>2</v>
      </c>
      <c r="E2" s="6" t="s">
        <v>3</v>
      </c>
      <c r="F2" s="7">
        <f>SUM(F9:F308)</f>
      </c>
    </row>
    <row r="3">
      <c r="A3" s="2" t="s">
        <v>4</v>
      </c>
      <c r="C3" s="4">
        <v>300</v>
      </c>
      <c r="E3" s="6" t="s">
        <v>5</v>
      </c>
      <c r="F3" s="7">
        <f>SUM(G9:G308)</f>
      </c>
    </row>
    <row r="4">
      <c r="A4" s="2" t="s">
        <v>6</v>
      </c>
      <c r="C4" s="4">
        <v>300</v>
      </c>
      <c r="E4" s="6" t="s">
        <v>7</v>
      </c>
      <c r="F4" s="5">
        <f>C4+F3-F2</f>
      </c>
    </row>
    <row r="5">
      <c r="A5" s="2" t="s">
        <v>8</v>
      </c>
      <c r="C5" s="5">
        <f>MAX(0,C3-F4)</f>
      </c>
      <c r="E5" s="6" t="s">
        <v>9</v>
      </c>
      <c r="F5" s="4"/>
    </row>
    <row r="6">
      <c r="E6" s="6" t="s">
        <v>10</v>
      </c>
      <c r="F6" s="5">
        <f>IF(ISNUMBER(F5),F5-F4,"")</f>
      </c>
    </row>
    <row r="8" ht="30" customHeight="1">
      <c r="A8" s="8" t="s">
        <v>11</v>
      </c>
      <c r="B8" s="8" t="s">
        <v>12</v>
      </c>
      <c r="C8" s="8" t="s">
        <v>13</v>
      </c>
      <c r="D8" s="8" t="s">
        <v>14</v>
      </c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>
      <c r="A9" s="9">
        <v>46296</v>
      </c>
      <c r="B9" s="10" t="s">
        <v>21</v>
      </c>
      <c r="C9" s="3" t="s">
        <v>22</v>
      </c>
      <c r="D9" s="3" t="s">
        <v>23</v>
      </c>
      <c r="E9" s="3" t="s">
        <v>24</v>
      </c>
      <c r="F9" s="4">
        <v>24.6</v>
      </c>
      <c r="G9" s="4"/>
      <c r="H9" s="7">
        <f>IF(AND(F9="",G9=""),"",$C$4+SUM($G$9:G9)-SUM($F$9:F9))</f>
      </c>
      <c r="I9" s="10" t="s">
        <v>25</v>
      </c>
      <c r="J9" s="3" t="s">
        <v>26</v>
      </c>
    </row>
    <row r="10">
      <c r="A10" s="9">
        <v>46298</v>
      </c>
      <c r="B10" s="10" t="s">
        <v>27</v>
      </c>
      <c r="C10" s="3" t="s">
        <v>28</v>
      </c>
      <c r="D10" s="3" t="s">
        <v>29</v>
      </c>
      <c r="E10" s="3" t="s">
        <v>30</v>
      </c>
      <c r="F10" s="4">
        <v>18.25</v>
      </c>
      <c r="G10" s="4"/>
      <c r="H10" s="7">
        <f>IF(AND(F10="",G10=""),"",$C$4+SUM($G$9:G10)-SUM($F$9:F10))</f>
      </c>
      <c r="I10" s="10" t="s">
        <v>25</v>
      </c>
      <c r="J10" s="3" t="s">
        <v>26</v>
      </c>
    </row>
    <row r="11">
      <c r="A11" s="9">
        <v>46302</v>
      </c>
      <c r="B11" s="10" t="s">
        <v>31</v>
      </c>
      <c r="C11" s="3" t="s">
        <v>32</v>
      </c>
      <c r="D11" s="3" t="s">
        <v>33</v>
      </c>
      <c r="E11" s="3" t="s">
        <v>34</v>
      </c>
      <c r="F11" s="4">
        <v>32.4</v>
      </c>
      <c r="G11" s="4"/>
      <c r="H11" s="7">
        <f>IF(AND(F11="",G11=""),"",$C$4+SUM($G$9:G11)-SUM($F$9:F11))</f>
      </c>
      <c r="I11" s="10" t="s">
        <v>25</v>
      </c>
      <c r="J11" s="3" t="s">
        <v>26</v>
      </c>
    </row>
    <row r="12">
      <c r="A12" s="9"/>
      <c r="B12" s="10"/>
      <c r="C12" s="3"/>
      <c r="D12" s="3"/>
      <c r="E12" s="3"/>
      <c r="F12" s="4"/>
      <c r="G12" s="4"/>
      <c r="H12" s="7">
        <f>IF(AND(F12="",G12=""),"",$C$4+SUM($G$9:G12)-SUM($F$9:F12))</f>
      </c>
      <c r="I12" s="10"/>
      <c r="J12" s="3"/>
    </row>
    <row r="13">
      <c r="A13" s="9"/>
      <c r="B13" s="10"/>
      <c r="C13" s="3"/>
      <c r="D13" s="3"/>
      <c r="E13" s="3"/>
      <c r="F13" s="4"/>
      <c r="G13" s="4"/>
      <c r="H13" s="7">
        <f>IF(AND(F13="",G13=""),"",$C$4+SUM($G$9:G13)-SUM($F$9:F13))</f>
      </c>
      <c r="I13" s="10"/>
      <c r="J13" s="3"/>
    </row>
    <row r="14">
      <c r="A14" s="9"/>
      <c r="B14" s="10"/>
      <c r="C14" s="3"/>
      <c r="D14" s="3"/>
      <c r="E14" s="3"/>
      <c r="F14" s="4"/>
      <c r="G14" s="4"/>
      <c r="H14" s="7">
        <f>IF(AND(F14="",G14=""),"",$C$4+SUM($G$9:G14)-SUM($F$9:F14))</f>
      </c>
      <c r="I14" s="10"/>
      <c r="J14" s="3"/>
    </row>
    <row r="15">
      <c r="A15" s="9"/>
      <c r="B15" s="10"/>
      <c r="C15" s="3"/>
      <c r="D15" s="3"/>
      <c r="E15" s="3"/>
      <c r="F15" s="4"/>
      <c r="G15" s="4"/>
      <c r="H15" s="7">
        <f>IF(AND(F15="",G15=""),"",$C$4+SUM($G$9:G15)-SUM($F$9:F15))</f>
      </c>
      <c r="I15" s="10"/>
      <c r="J15" s="3"/>
    </row>
    <row r="16">
      <c r="A16" s="9"/>
      <c r="B16" s="10"/>
      <c r="C16" s="3"/>
      <c r="D16" s="3"/>
      <c r="E16" s="3"/>
      <c r="F16" s="4"/>
      <c r="G16" s="4"/>
      <c r="H16" s="7">
        <f>IF(AND(F16="",G16=""),"",$C$4+SUM($G$9:G16)-SUM($F$9:F16))</f>
      </c>
      <c r="I16" s="10"/>
      <c r="J16" s="3"/>
    </row>
    <row r="17">
      <c r="A17" s="9"/>
      <c r="B17" s="10"/>
      <c r="C17" s="3"/>
      <c r="D17" s="3"/>
      <c r="E17" s="3"/>
      <c r="F17" s="4"/>
      <c r="G17" s="4"/>
      <c r="H17" s="7">
        <f>IF(AND(F17="",G17=""),"",$C$4+SUM($G$9:G17)-SUM($F$9:F17))</f>
      </c>
      <c r="I17" s="10"/>
      <c r="J17" s="3"/>
    </row>
    <row r="18">
      <c r="A18" s="9"/>
      <c r="B18" s="10"/>
      <c r="C18" s="3"/>
      <c r="D18" s="3"/>
      <c r="E18" s="3"/>
      <c r="F18" s="4"/>
      <c r="G18" s="4"/>
      <c r="H18" s="7">
        <f>IF(AND(F18="",G18=""),"",$C$4+SUM($G$9:G18)-SUM($F$9:F18))</f>
      </c>
      <c r="I18" s="10"/>
      <c r="J18" s="3"/>
    </row>
    <row r="19">
      <c r="A19" s="9"/>
      <c r="B19" s="10"/>
      <c r="C19" s="3"/>
      <c r="D19" s="3"/>
      <c r="E19" s="3"/>
      <c r="F19" s="4"/>
      <c r="G19" s="4"/>
      <c r="H19" s="7">
        <f>IF(AND(F19="",G19=""),"",$C$4+SUM($G$9:G19)-SUM($F$9:F19))</f>
      </c>
      <c r="I19" s="10"/>
      <c r="J19" s="3"/>
    </row>
    <row r="20">
      <c r="A20" s="9"/>
      <c r="B20" s="10"/>
      <c r="C20" s="3"/>
      <c r="D20" s="3"/>
      <c r="E20" s="3"/>
      <c r="F20" s="4"/>
      <c r="G20" s="4"/>
      <c r="H20" s="7">
        <f>IF(AND(F20="",G20=""),"",$C$4+SUM($G$9:G20)-SUM($F$9:F20))</f>
      </c>
      <c r="I20" s="10"/>
      <c r="J20" s="3"/>
    </row>
    <row r="21">
      <c r="A21" s="9"/>
      <c r="B21" s="10"/>
      <c r="C21" s="3"/>
      <c r="D21" s="3"/>
      <c r="E21" s="3"/>
      <c r="F21" s="4"/>
      <c r="G21" s="4"/>
      <c r="H21" s="7">
        <f>IF(AND(F21="",G21=""),"",$C$4+SUM($G$9:G21)-SUM($F$9:F21))</f>
      </c>
      <c r="I21" s="10"/>
      <c r="J21" s="3"/>
    </row>
    <row r="22">
      <c r="A22" s="9"/>
      <c r="B22" s="10"/>
      <c r="C22" s="3"/>
      <c r="D22" s="3"/>
      <c r="E22" s="3"/>
      <c r="F22" s="4"/>
      <c r="G22" s="4"/>
      <c r="H22" s="7">
        <f>IF(AND(F22="",G22=""),"",$C$4+SUM($G$9:G22)-SUM($F$9:F22))</f>
      </c>
      <c r="I22" s="10"/>
      <c r="J22" s="3"/>
    </row>
    <row r="23">
      <c r="A23" s="9"/>
      <c r="B23" s="10"/>
      <c r="C23" s="3"/>
      <c r="D23" s="3"/>
      <c r="E23" s="3"/>
      <c r="F23" s="4"/>
      <c r="G23" s="4"/>
      <c r="H23" s="7">
        <f>IF(AND(F23="",G23=""),"",$C$4+SUM($G$9:G23)-SUM($F$9:F23))</f>
      </c>
      <c r="I23" s="10"/>
      <c r="J23" s="3"/>
    </row>
    <row r="24">
      <c r="A24" s="9"/>
      <c r="B24" s="10"/>
      <c r="C24" s="3"/>
      <c r="D24" s="3"/>
      <c r="E24" s="3"/>
      <c r="F24" s="4"/>
      <c r="G24" s="4"/>
      <c r="H24" s="7">
        <f>IF(AND(F24="",G24=""),"",$C$4+SUM($G$9:G24)-SUM($F$9:F24))</f>
      </c>
      <c r="I24" s="10"/>
      <c r="J24" s="3"/>
    </row>
    <row r="25">
      <c r="A25" s="9"/>
      <c r="B25" s="10"/>
      <c r="C25" s="3"/>
      <c r="D25" s="3"/>
      <c r="E25" s="3"/>
      <c r="F25" s="4"/>
      <c r="G25" s="4"/>
      <c r="H25" s="7">
        <f>IF(AND(F25="",G25=""),"",$C$4+SUM($G$9:G25)-SUM($F$9:F25))</f>
      </c>
      <c r="I25" s="10"/>
      <c r="J25" s="3"/>
    </row>
    <row r="26">
      <c r="A26" s="9"/>
      <c r="B26" s="10"/>
      <c r="C26" s="3"/>
      <c r="D26" s="3"/>
      <c r="E26" s="3"/>
      <c r="F26" s="4"/>
      <c r="G26" s="4"/>
      <c r="H26" s="7">
        <f>IF(AND(F26="",G26=""),"",$C$4+SUM($G$9:G26)-SUM($F$9:F26))</f>
      </c>
      <c r="I26" s="10"/>
      <c r="J26" s="3"/>
    </row>
    <row r="27">
      <c r="A27" s="9"/>
      <c r="B27" s="10"/>
      <c r="C27" s="3"/>
      <c r="D27" s="3"/>
      <c r="E27" s="3"/>
      <c r="F27" s="4"/>
      <c r="G27" s="4"/>
      <c r="H27" s="7">
        <f>IF(AND(F27="",G27=""),"",$C$4+SUM($G$9:G27)-SUM($F$9:F27))</f>
      </c>
      <c r="I27" s="10"/>
      <c r="J27" s="3"/>
    </row>
    <row r="28">
      <c r="A28" s="9"/>
      <c r="B28" s="10"/>
      <c r="C28" s="3"/>
      <c r="D28" s="3"/>
      <c r="E28" s="3"/>
      <c r="F28" s="4"/>
      <c r="G28" s="4"/>
      <c r="H28" s="7">
        <f>IF(AND(F28="",G28=""),"",$C$4+SUM($G$9:G28)-SUM($F$9:F28))</f>
      </c>
      <c r="I28" s="10"/>
      <c r="J28" s="3"/>
    </row>
    <row r="29">
      <c r="A29" s="9"/>
      <c r="B29" s="10"/>
      <c r="C29" s="3"/>
      <c r="D29" s="3"/>
      <c r="E29" s="3"/>
      <c r="F29" s="4"/>
      <c r="G29" s="4"/>
      <c r="H29" s="7">
        <f>IF(AND(F29="",G29=""),"",$C$4+SUM($G$9:G29)-SUM($F$9:F29))</f>
      </c>
      <c r="I29" s="10"/>
      <c r="J29" s="3"/>
    </row>
    <row r="30">
      <c r="A30" s="9"/>
      <c r="B30" s="10"/>
      <c r="C30" s="3"/>
      <c r="D30" s="3"/>
      <c r="E30" s="3"/>
      <c r="F30" s="4"/>
      <c r="G30" s="4"/>
      <c r="H30" s="7">
        <f>IF(AND(F30="",G30=""),"",$C$4+SUM($G$9:G30)-SUM($F$9:F30))</f>
      </c>
      <c r="I30" s="10"/>
      <c r="J30" s="3"/>
    </row>
    <row r="31">
      <c r="A31" s="9"/>
      <c r="B31" s="10"/>
      <c r="C31" s="3"/>
      <c r="D31" s="3"/>
      <c r="E31" s="3"/>
      <c r="F31" s="4"/>
      <c r="G31" s="4"/>
      <c r="H31" s="7">
        <f>IF(AND(F31="",G31=""),"",$C$4+SUM($G$9:G31)-SUM($F$9:F31))</f>
      </c>
      <c r="I31" s="10"/>
      <c r="J31" s="3"/>
    </row>
    <row r="32">
      <c r="A32" s="9"/>
      <c r="B32" s="10"/>
      <c r="C32" s="3"/>
      <c r="D32" s="3"/>
      <c r="E32" s="3"/>
      <c r="F32" s="4"/>
      <c r="G32" s="4"/>
      <c r="H32" s="7">
        <f>IF(AND(F32="",G32=""),"",$C$4+SUM($G$9:G32)-SUM($F$9:F32))</f>
      </c>
      <c r="I32" s="10"/>
      <c r="J32" s="3"/>
    </row>
    <row r="33">
      <c r="A33" s="9"/>
      <c r="B33" s="10"/>
      <c r="C33" s="3"/>
      <c r="D33" s="3"/>
      <c r="E33" s="3"/>
      <c r="F33" s="4"/>
      <c r="G33" s="4"/>
      <c r="H33" s="7">
        <f>IF(AND(F33="",G33=""),"",$C$4+SUM($G$9:G33)-SUM($F$9:F33))</f>
      </c>
      <c r="I33" s="10"/>
      <c r="J33" s="3"/>
    </row>
    <row r="34">
      <c r="A34" s="9"/>
      <c r="B34" s="10"/>
      <c r="C34" s="3"/>
      <c r="D34" s="3"/>
      <c r="E34" s="3"/>
      <c r="F34" s="4"/>
      <c r="G34" s="4"/>
      <c r="H34" s="7">
        <f>IF(AND(F34="",G34=""),"",$C$4+SUM($G$9:G34)-SUM($F$9:F34))</f>
      </c>
      <c r="I34" s="10"/>
      <c r="J34" s="3"/>
    </row>
    <row r="35">
      <c r="A35" s="9"/>
      <c r="B35" s="10"/>
      <c r="C35" s="3"/>
      <c r="D35" s="3"/>
      <c r="E35" s="3"/>
      <c r="F35" s="4"/>
      <c r="G35" s="4"/>
      <c r="H35" s="7">
        <f>IF(AND(F35="",G35=""),"",$C$4+SUM($G$9:G35)-SUM($F$9:F35))</f>
      </c>
      <c r="I35" s="10"/>
      <c r="J35" s="3"/>
    </row>
    <row r="36">
      <c r="A36" s="9"/>
      <c r="B36" s="10"/>
      <c r="C36" s="3"/>
      <c r="D36" s="3"/>
      <c r="E36" s="3"/>
      <c r="F36" s="4"/>
      <c r="G36" s="4"/>
      <c r="H36" s="7">
        <f>IF(AND(F36="",G36=""),"",$C$4+SUM($G$9:G36)-SUM($F$9:F36))</f>
      </c>
      <c r="I36" s="10"/>
      <c r="J36" s="3"/>
    </row>
    <row r="37">
      <c r="A37" s="9"/>
      <c r="B37" s="10"/>
      <c r="C37" s="3"/>
      <c r="D37" s="3"/>
      <c r="E37" s="3"/>
      <c r="F37" s="4"/>
      <c r="G37" s="4"/>
      <c r="H37" s="7">
        <f>IF(AND(F37="",G37=""),"",$C$4+SUM($G$9:G37)-SUM($F$9:F37))</f>
      </c>
      <c r="I37" s="10"/>
      <c r="J37" s="3"/>
    </row>
    <row r="38">
      <c r="A38" s="9"/>
      <c r="B38" s="10"/>
      <c r="C38" s="3"/>
      <c r="D38" s="3"/>
      <c r="E38" s="3"/>
      <c r="F38" s="4"/>
      <c r="G38" s="4"/>
      <c r="H38" s="7">
        <f>IF(AND(F38="",G38=""),"",$C$4+SUM($G$9:G38)-SUM($F$9:F38))</f>
      </c>
      <c r="I38" s="10"/>
      <c r="J38" s="3"/>
    </row>
    <row r="39">
      <c r="A39" s="9"/>
      <c r="B39" s="10"/>
      <c r="C39" s="3"/>
      <c r="D39" s="3"/>
      <c r="E39" s="3"/>
      <c r="F39" s="4"/>
      <c r="G39" s="4"/>
      <c r="H39" s="7">
        <f>IF(AND(F39="",G39=""),"",$C$4+SUM($G$9:G39)-SUM($F$9:F39))</f>
      </c>
      <c r="I39" s="10"/>
      <c r="J39" s="3"/>
    </row>
    <row r="40">
      <c r="A40" s="9"/>
      <c r="B40" s="10"/>
      <c r="C40" s="3"/>
      <c r="D40" s="3"/>
      <c r="E40" s="3"/>
      <c r="F40" s="4"/>
      <c r="G40" s="4"/>
      <c r="H40" s="7">
        <f>IF(AND(F40="",G40=""),"",$C$4+SUM($G$9:G40)-SUM($F$9:F40))</f>
      </c>
      <c r="I40" s="10"/>
      <c r="J40" s="3"/>
    </row>
    <row r="41">
      <c r="A41" s="9"/>
      <c r="B41" s="10"/>
      <c r="C41" s="3"/>
      <c r="D41" s="3"/>
      <c r="E41" s="3"/>
      <c r="F41" s="4"/>
      <c r="G41" s="4"/>
      <c r="H41" s="7">
        <f>IF(AND(F41="",G41=""),"",$C$4+SUM($G$9:G41)-SUM($F$9:F41))</f>
      </c>
      <c r="I41" s="10"/>
      <c r="J41" s="3"/>
    </row>
    <row r="42">
      <c r="A42" s="9"/>
      <c r="B42" s="10"/>
      <c r="C42" s="3"/>
      <c r="D42" s="3"/>
      <c r="E42" s="3"/>
      <c r="F42" s="4"/>
      <c r="G42" s="4"/>
      <c r="H42" s="7">
        <f>IF(AND(F42="",G42=""),"",$C$4+SUM($G$9:G42)-SUM($F$9:F42))</f>
      </c>
      <c r="I42" s="10"/>
      <c r="J42" s="3"/>
    </row>
    <row r="43">
      <c r="A43" s="9"/>
      <c r="B43" s="10"/>
      <c r="C43" s="3"/>
      <c r="D43" s="3"/>
      <c r="E43" s="3"/>
      <c r="F43" s="4"/>
      <c r="G43" s="4"/>
      <c r="H43" s="7">
        <f>IF(AND(F43="",G43=""),"",$C$4+SUM($G$9:G43)-SUM($F$9:F43))</f>
      </c>
      <c r="I43" s="10"/>
      <c r="J43" s="3"/>
    </row>
    <row r="44">
      <c r="A44" s="9"/>
      <c r="B44" s="10"/>
      <c r="C44" s="3"/>
      <c r="D44" s="3"/>
      <c r="E44" s="3"/>
      <c r="F44" s="4"/>
      <c r="G44" s="4"/>
      <c r="H44" s="7">
        <f>IF(AND(F44="",G44=""),"",$C$4+SUM($G$9:G44)-SUM($F$9:F44))</f>
      </c>
      <c r="I44" s="10"/>
      <c r="J44" s="3"/>
    </row>
    <row r="45">
      <c r="A45" s="9"/>
      <c r="B45" s="10"/>
      <c r="C45" s="3"/>
      <c r="D45" s="3"/>
      <c r="E45" s="3"/>
      <c r="F45" s="4"/>
      <c r="G45" s="4"/>
      <c r="H45" s="7">
        <f>IF(AND(F45="",G45=""),"",$C$4+SUM($G$9:G45)-SUM($F$9:F45))</f>
      </c>
      <c r="I45" s="10"/>
      <c r="J45" s="3"/>
    </row>
    <row r="46">
      <c r="A46" s="9"/>
      <c r="B46" s="10"/>
      <c r="C46" s="3"/>
      <c r="D46" s="3"/>
      <c r="E46" s="3"/>
      <c r="F46" s="4"/>
      <c r="G46" s="4"/>
      <c r="H46" s="7">
        <f>IF(AND(F46="",G46=""),"",$C$4+SUM($G$9:G46)-SUM($F$9:F46))</f>
      </c>
      <c r="I46" s="10"/>
      <c r="J46" s="3"/>
    </row>
    <row r="47">
      <c r="A47" s="9"/>
      <c r="B47" s="10"/>
      <c r="C47" s="3"/>
      <c r="D47" s="3"/>
      <c r="E47" s="3"/>
      <c r="F47" s="4"/>
      <c r="G47" s="4"/>
      <c r="H47" s="7">
        <f>IF(AND(F47="",G47=""),"",$C$4+SUM($G$9:G47)-SUM($F$9:F47))</f>
      </c>
      <c r="I47" s="10"/>
      <c r="J47" s="3"/>
    </row>
    <row r="48">
      <c r="A48" s="9"/>
      <c r="B48" s="10"/>
      <c r="C48" s="3"/>
      <c r="D48" s="3"/>
      <c r="E48" s="3"/>
      <c r="F48" s="4"/>
      <c r="G48" s="4"/>
      <c r="H48" s="7">
        <f>IF(AND(F48="",G48=""),"",$C$4+SUM($G$9:G48)-SUM($F$9:F48))</f>
      </c>
      <c r="I48" s="10"/>
      <c r="J48" s="3"/>
    </row>
    <row r="49">
      <c r="A49" s="9"/>
      <c r="B49" s="10"/>
      <c r="C49" s="3"/>
      <c r="D49" s="3"/>
      <c r="E49" s="3"/>
      <c r="F49" s="4"/>
      <c r="G49" s="4"/>
      <c r="H49" s="7">
        <f>IF(AND(F49="",G49=""),"",$C$4+SUM($G$9:G49)-SUM($F$9:F49))</f>
      </c>
      <c r="I49" s="10"/>
      <c r="J49" s="3"/>
    </row>
    <row r="50">
      <c r="A50" s="9"/>
      <c r="B50" s="10"/>
      <c r="C50" s="3"/>
      <c r="D50" s="3"/>
      <c r="E50" s="3"/>
      <c r="F50" s="4"/>
      <c r="G50" s="4"/>
      <c r="H50" s="7">
        <f>IF(AND(F50="",G50=""),"",$C$4+SUM($G$9:G50)-SUM($F$9:F50))</f>
      </c>
      <c r="I50" s="10"/>
      <c r="J50" s="3"/>
    </row>
    <row r="51">
      <c r="A51" s="9"/>
      <c r="B51" s="10"/>
      <c r="C51" s="3"/>
      <c r="D51" s="3"/>
      <c r="E51" s="3"/>
      <c r="F51" s="4"/>
      <c r="G51" s="4"/>
      <c r="H51" s="7">
        <f>IF(AND(F51="",G51=""),"",$C$4+SUM($G$9:G51)-SUM($F$9:F51))</f>
      </c>
      <c r="I51" s="10"/>
      <c r="J51" s="3"/>
    </row>
    <row r="52">
      <c r="A52" s="9"/>
      <c r="B52" s="10"/>
      <c r="C52" s="3"/>
      <c r="D52" s="3"/>
      <c r="E52" s="3"/>
      <c r="F52" s="4"/>
      <c r="G52" s="4"/>
      <c r="H52" s="7">
        <f>IF(AND(F52="",G52=""),"",$C$4+SUM($G$9:G52)-SUM($F$9:F52))</f>
      </c>
      <c r="I52" s="10"/>
      <c r="J52" s="3"/>
    </row>
    <row r="53">
      <c r="A53" s="9"/>
      <c r="B53" s="10"/>
      <c r="C53" s="3"/>
      <c r="D53" s="3"/>
      <c r="E53" s="3"/>
      <c r="F53" s="4"/>
      <c r="G53" s="4"/>
      <c r="H53" s="7">
        <f>IF(AND(F53="",G53=""),"",$C$4+SUM($G$9:G53)-SUM($F$9:F53))</f>
      </c>
      <c r="I53" s="10"/>
      <c r="J53" s="3"/>
    </row>
    <row r="54">
      <c r="A54" s="9"/>
      <c r="B54" s="10"/>
      <c r="C54" s="3"/>
      <c r="D54" s="3"/>
      <c r="E54" s="3"/>
      <c r="F54" s="4"/>
      <c r="G54" s="4"/>
      <c r="H54" s="7">
        <f>IF(AND(F54="",G54=""),"",$C$4+SUM($G$9:G54)-SUM($F$9:F54))</f>
      </c>
      <c r="I54" s="10"/>
      <c r="J54" s="3"/>
    </row>
    <row r="55">
      <c r="A55" s="9"/>
      <c r="B55" s="10"/>
      <c r="C55" s="3"/>
      <c r="D55" s="3"/>
      <c r="E55" s="3"/>
      <c r="F55" s="4"/>
      <c r="G55" s="4"/>
      <c r="H55" s="7">
        <f>IF(AND(F55="",G55=""),"",$C$4+SUM($G$9:G55)-SUM($F$9:F55))</f>
      </c>
      <c r="I55" s="10"/>
      <c r="J55" s="3"/>
    </row>
    <row r="56">
      <c r="A56" s="9"/>
      <c r="B56" s="10"/>
      <c r="C56" s="3"/>
      <c r="D56" s="3"/>
      <c r="E56" s="3"/>
      <c r="F56" s="4"/>
      <c r="G56" s="4"/>
      <c r="H56" s="7">
        <f>IF(AND(F56="",G56=""),"",$C$4+SUM($G$9:G56)-SUM($F$9:F56))</f>
      </c>
      <c r="I56" s="10"/>
      <c r="J56" s="3"/>
    </row>
    <row r="57">
      <c r="A57" s="9"/>
      <c r="B57" s="10"/>
      <c r="C57" s="3"/>
      <c r="D57" s="3"/>
      <c r="E57" s="3"/>
      <c r="F57" s="4"/>
      <c r="G57" s="4"/>
      <c r="H57" s="7">
        <f>IF(AND(F57="",G57=""),"",$C$4+SUM($G$9:G57)-SUM($F$9:F57))</f>
      </c>
      <c r="I57" s="10"/>
      <c r="J57" s="3"/>
    </row>
    <row r="58">
      <c r="A58" s="9"/>
      <c r="B58" s="10"/>
      <c r="C58" s="3"/>
      <c r="D58" s="3"/>
      <c r="E58" s="3"/>
      <c r="F58" s="4"/>
      <c r="G58" s="4"/>
      <c r="H58" s="7">
        <f>IF(AND(F58="",G58=""),"",$C$4+SUM($G$9:G58)-SUM($F$9:F58))</f>
      </c>
      <c r="I58" s="10"/>
      <c r="J58" s="3"/>
    </row>
    <row r="59">
      <c r="A59" s="9"/>
      <c r="B59" s="10"/>
      <c r="C59" s="3"/>
      <c r="D59" s="3"/>
      <c r="E59" s="3"/>
      <c r="F59" s="4"/>
      <c r="G59" s="4"/>
      <c r="H59" s="7">
        <f>IF(AND(F59="",G59=""),"",$C$4+SUM($G$9:G59)-SUM($F$9:F59))</f>
      </c>
      <c r="I59" s="10"/>
      <c r="J59" s="3"/>
    </row>
    <row r="60">
      <c r="A60" s="9"/>
      <c r="B60" s="10"/>
      <c r="C60" s="3"/>
      <c r="D60" s="3"/>
      <c r="E60" s="3"/>
      <c r="F60" s="4"/>
      <c r="G60" s="4"/>
      <c r="H60" s="7">
        <f>IF(AND(F60="",G60=""),"",$C$4+SUM($G$9:G60)-SUM($F$9:F60))</f>
      </c>
      <c r="I60" s="10"/>
      <c r="J60" s="3"/>
    </row>
    <row r="61">
      <c r="A61" s="9"/>
      <c r="B61" s="10"/>
      <c r="C61" s="3"/>
      <c r="D61" s="3"/>
      <c r="E61" s="3"/>
      <c r="F61" s="4"/>
      <c r="G61" s="4"/>
      <c r="H61" s="7">
        <f>IF(AND(F61="",G61=""),"",$C$4+SUM($G$9:G61)-SUM($F$9:F61))</f>
      </c>
      <c r="I61" s="10"/>
      <c r="J61" s="3"/>
    </row>
    <row r="62">
      <c r="A62" s="9"/>
      <c r="B62" s="10"/>
      <c r="C62" s="3"/>
      <c r="D62" s="3"/>
      <c r="E62" s="3"/>
      <c r="F62" s="4"/>
      <c r="G62" s="4"/>
      <c r="H62" s="7">
        <f>IF(AND(F62="",G62=""),"",$C$4+SUM($G$9:G62)-SUM($F$9:F62))</f>
      </c>
      <c r="I62" s="10"/>
      <c r="J62" s="3"/>
    </row>
    <row r="63">
      <c r="A63" s="9"/>
      <c r="B63" s="10"/>
      <c r="C63" s="3"/>
      <c r="D63" s="3"/>
      <c r="E63" s="3"/>
      <c r="F63" s="4"/>
      <c r="G63" s="4"/>
      <c r="H63" s="7">
        <f>IF(AND(F63="",G63=""),"",$C$4+SUM($G$9:G63)-SUM($F$9:F63))</f>
      </c>
      <c r="I63" s="10"/>
      <c r="J63" s="3"/>
    </row>
    <row r="64">
      <c r="A64" s="9"/>
      <c r="B64" s="10"/>
      <c r="C64" s="3"/>
      <c r="D64" s="3"/>
      <c r="E64" s="3"/>
      <c r="F64" s="4"/>
      <c r="G64" s="4"/>
      <c r="H64" s="7">
        <f>IF(AND(F64="",G64=""),"",$C$4+SUM($G$9:G64)-SUM($F$9:F64))</f>
      </c>
      <c r="I64" s="10"/>
      <c r="J64" s="3"/>
    </row>
    <row r="65">
      <c r="A65" s="9"/>
      <c r="B65" s="10"/>
      <c r="C65" s="3"/>
      <c r="D65" s="3"/>
      <c r="E65" s="3"/>
      <c r="F65" s="4"/>
      <c r="G65" s="4"/>
      <c r="H65" s="7">
        <f>IF(AND(F65="",G65=""),"",$C$4+SUM($G$9:G65)-SUM($F$9:F65))</f>
      </c>
      <c r="I65" s="10"/>
      <c r="J65" s="3"/>
    </row>
    <row r="66">
      <c r="A66" s="9"/>
      <c r="B66" s="10"/>
      <c r="C66" s="3"/>
      <c r="D66" s="3"/>
      <c r="E66" s="3"/>
      <c r="F66" s="4"/>
      <c r="G66" s="4"/>
      <c r="H66" s="7">
        <f>IF(AND(F66="",G66=""),"",$C$4+SUM($G$9:G66)-SUM($F$9:F66))</f>
      </c>
      <c r="I66" s="10"/>
      <c r="J66" s="3"/>
    </row>
    <row r="67">
      <c r="A67" s="9"/>
      <c r="B67" s="10"/>
      <c r="C67" s="3"/>
      <c r="D67" s="3"/>
      <c r="E67" s="3"/>
      <c r="F67" s="4"/>
      <c r="G67" s="4"/>
      <c r="H67" s="7">
        <f>IF(AND(F67="",G67=""),"",$C$4+SUM($G$9:G67)-SUM($F$9:F67))</f>
      </c>
      <c r="I67" s="10"/>
      <c r="J67" s="3"/>
    </row>
    <row r="68">
      <c r="A68" s="9"/>
      <c r="B68" s="10"/>
      <c r="C68" s="3"/>
      <c r="D68" s="3"/>
      <c r="E68" s="3"/>
      <c r="F68" s="4"/>
      <c r="G68" s="4"/>
      <c r="H68" s="7">
        <f>IF(AND(F68="",G68=""),"",$C$4+SUM($G$9:G68)-SUM($F$9:F68))</f>
      </c>
      <c r="I68" s="10"/>
      <c r="J68" s="3"/>
    </row>
    <row r="69">
      <c r="A69" s="9"/>
      <c r="B69" s="10"/>
      <c r="C69" s="3"/>
      <c r="D69" s="3"/>
      <c r="E69" s="3"/>
      <c r="F69" s="4"/>
      <c r="G69" s="4"/>
      <c r="H69" s="7">
        <f>IF(AND(F69="",G69=""),"",$C$4+SUM($G$9:G69)-SUM($F$9:F69))</f>
      </c>
      <c r="I69" s="10"/>
      <c r="J69" s="3"/>
    </row>
    <row r="70">
      <c r="A70" s="9"/>
      <c r="B70" s="10"/>
      <c r="C70" s="3"/>
      <c r="D70" s="3"/>
      <c r="E70" s="3"/>
      <c r="F70" s="4"/>
      <c r="G70" s="4"/>
      <c r="H70" s="7">
        <f>IF(AND(F70="",G70=""),"",$C$4+SUM($G$9:G70)-SUM($F$9:F70))</f>
      </c>
      <c r="I70" s="10"/>
      <c r="J70" s="3"/>
    </row>
    <row r="71">
      <c r="A71" s="9"/>
      <c r="B71" s="10"/>
      <c r="C71" s="3"/>
      <c r="D71" s="3"/>
      <c r="E71" s="3"/>
      <c r="F71" s="4"/>
      <c r="G71" s="4"/>
      <c r="H71" s="7">
        <f>IF(AND(F71="",G71=""),"",$C$4+SUM($G$9:G71)-SUM($F$9:F71))</f>
      </c>
      <c r="I71" s="10"/>
      <c r="J71" s="3"/>
    </row>
    <row r="72">
      <c r="A72" s="9"/>
      <c r="B72" s="10"/>
      <c r="C72" s="3"/>
      <c r="D72" s="3"/>
      <c r="E72" s="3"/>
      <c r="F72" s="4"/>
      <c r="G72" s="4"/>
      <c r="H72" s="7">
        <f>IF(AND(F72="",G72=""),"",$C$4+SUM($G$9:G72)-SUM($F$9:F72))</f>
      </c>
      <c r="I72" s="10"/>
      <c r="J72" s="3"/>
    </row>
    <row r="73">
      <c r="A73" s="9"/>
      <c r="B73" s="10"/>
      <c r="C73" s="3"/>
      <c r="D73" s="3"/>
      <c r="E73" s="3"/>
      <c r="F73" s="4"/>
      <c r="G73" s="4"/>
      <c r="H73" s="7">
        <f>IF(AND(F73="",G73=""),"",$C$4+SUM($G$9:G73)-SUM($F$9:F73))</f>
      </c>
      <c r="I73" s="10"/>
      <c r="J73" s="3"/>
    </row>
    <row r="74">
      <c r="A74" s="9"/>
      <c r="B74" s="10"/>
      <c r="C74" s="3"/>
      <c r="D74" s="3"/>
      <c r="E74" s="3"/>
      <c r="F74" s="4"/>
      <c r="G74" s="4"/>
      <c r="H74" s="7">
        <f>IF(AND(F74="",G74=""),"",$C$4+SUM($G$9:G74)-SUM($F$9:F74))</f>
      </c>
      <c r="I74" s="10"/>
      <c r="J74" s="3"/>
    </row>
    <row r="75">
      <c r="A75" s="9"/>
      <c r="B75" s="10"/>
      <c r="C75" s="3"/>
      <c r="D75" s="3"/>
      <c r="E75" s="3"/>
      <c r="F75" s="4"/>
      <c r="G75" s="4"/>
      <c r="H75" s="7">
        <f>IF(AND(F75="",G75=""),"",$C$4+SUM($G$9:G75)-SUM($F$9:F75))</f>
      </c>
      <c r="I75" s="10"/>
      <c r="J75" s="3"/>
    </row>
    <row r="76">
      <c r="A76" s="9"/>
      <c r="B76" s="10"/>
      <c r="C76" s="3"/>
      <c r="D76" s="3"/>
      <c r="E76" s="3"/>
      <c r="F76" s="4"/>
      <c r="G76" s="4"/>
      <c r="H76" s="7">
        <f>IF(AND(F76="",G76=""),"",$C$4+SUM($G$9:G76)-SUM($F$9:F76))</f>
      </c>
      <c r="I76" s="10"/>
      <c r="J76" s="3"/>
    </row>
    <row r="77">
      <c r="A77" s="9"/>
      <c r="B77" s="10"/>
      <c r="C77" s="3"/>
      <c r="D77" s="3"/>
      <c r="E77" s="3"/>
      <c r="F77" s="4"/>
      <c r="G77" s="4"/>
      <c r="H77" s="7">
        <f>IF(AND(F77="",G77=""),"",$C$4+SUM($G$9:G77)-SUM($F$9:F77))</f>
      </c>
      <c r="I77" s="10"/>
      <c r="J77" s="3"/>
    </row>
    <row r="78">
      <c r="A78" s="9"/>
      <c r="B78" s="10"/>
      <c r="C78" s="3"/>
      <c r="D78" s="3"/>
      <c r="E78" s="3"/>
      <c r="F78" s="4"/>
      <c r="G78" s="4"/>
      <c r="H78" s="7">
        <f>IF(AND(F78="",G78=""),"",$C$4+SUM($G$9:G78)-SUM($F$9:F78))</f>
      </c>
      <c r="I78" s="10"/>
      <c r="J78" s="3"/>
    </row>
    <row r="79">
      <c r="A79" s="9"/>
      <c r="B79" s="10"/>
      <c r="C79" s="3"/>
      <c r="D79" s="3"/>
      <c r="E79" s="3"/>
      <c r="F79" s="4"/>
      <c r="G79" s="4"/>
      <c r="H79" s="7">
        <f>IF(AND(F79="",G79=""),"",$C$4+SUM($G$9:G79)-SUM($F$9:F79))</f>
      </c>
      <c r="I79" s="10"/>
      <c r="J79" s="3"/>
    </row>
    <row r="80">
      <c r="A80" s="9"/>
      <c r="B80" s="10"/>
      <c r="C80" s="3"/>
      <c r="D80" s="3"/>
      <c r="E80" s="3"/>
      <c r="F80" s="4"/>
      <c r="G80" s="4"/>
      <c r="H80" s="7">
        <f>IF(AND(F80="",G80=""),"",$C$4+SUM($G$9:G80)-SUM($F$9:F80))</f>
      </c>
      <c r="I80" s="10"/>
      <c r="J80" s="3"/>
    </row>
    <row r="81">
      <c r="A81" s="9"/>
      <c r="B81" s="10"/>
      <c r="C81" s="3"/>
      <c r="D81" s="3"/>
      <c r="E81" s="3"/>
      <c r="F81" s="4"/>
      <c r="G81" s="4"/>
      <c r="H81" s="7">
        <f>IF(AND(F81="",G81=""),"",$C$4+SUM($G$9:G81)-SUM($F$9:F81))</f>
      </c>
      <c r="I81" s="10"/>
      <c r="J81" s="3"/>
    </row>
    <row r="82">
      <c r="A82" s="9"/>
      <c r="B82" s="10"/>
      <c r="C82" s="3"/>
      <c r="D82" s="3"/>
      <c r="E82" s="3"/>
      <c r="F82" s="4"/>
      <c r="G82" s="4"/>
      <c r="H82" s="7">
        <f>IF(AND(F82="",G82=""),"",$C$4+SUM($G$9:G82)-SUM($F$9:F82))</f>
      </c>
      <c r="I82" s="10"/>
      <c r="J82" s="3"/>
    </row>
    <row r="83">
      <c r="A83" s="9"/>
      <c r="B83" s="10"/>
      <c r="C83" s="3"/>
      <c r="D83" s="3"/>
      <c r="E83" s="3"/>
      <c r="F83" s="4"/>
      <c r="G83" s="4"/>
      <c r="H83" s="7">
        <f>IF(AND(F83="",G83=""),"",$C$4+SUM($G$9:G83)-SUM($F$9:F83))</f>
      </c>
      <c r="I83" s="10"/>
      <c r="J83" s="3"/>
    </row>
    <row r="84">
      <c r="A84" s="9"/>
      <c r="B84" s="10"/>
      <c r="C84" s="3"/>
      <c r="D84" s="3"/>
      <c r="E84" s="3"/>
      <c r="F84" s="4"/>
      <c r="G84" s="4"/>
      <c r="H84" s="7">
        <f>IF(AND(F84="",G84=""),"",$C$4+SUM($G$9:G84)-SUM($F$9:F84))</f>
      </c>
      <c r="I84" s="10"/>
      <c r="J84" s="3"/>
    </row>
    <row r="85">
      <c r="A85" s="9"/>
      <c r="B85" s="10"/>
      <c r="C85" s="3"/>
      <c r="D85" s="3"/>
      <c r="E85" s="3"/>
      <c r="F85" s="4"/>
      <c r="G85" s="4"/>
      <c r="H85" s="7">
        <f>IF(AND(F85="",G85=""),"",$C$4+SUM($G$9:G85)-SUM($F$9:F85))</f>
      </c>
      <c r="I85" s="10"/>
      <c r="J85" s="3"/>
    </row>
    <row r="86">
      <c r="A86" s="9"/>
      <c r="B86" s="10"/>
      <c r="C86" s="3"/>
      <c r="D86" s="3"/>
      <c r="E86" s="3"/>
      <c r="F86" s="4"/>
      <c r="G86" s="4"/>
      <c r="H86" s="7">
        <f>IF(AND(F86="",G86=""),"",$C$4+SUM($G$9:G86)-SUM($F$9:F86))</f>
      </c>
      <c r="I86" s="10"/>
      <c r="J86" s="3"/>
    </row>
    <row r="87">
      <c r="A87" s="9"/>
      <c r="B87" s="10"/>
      <c r="C87" s="3"/>
      <c r="D87" s="3"/>
      <c r="E87" s="3"/>
      <c r="F87" s="4"/>
      <c r="G87" s="4"/>
      <c r="H87" s="7">
        <f>IF(AND(F87="",G87=""),"",$C$4+SUM($G$9:G87)-SUM($F$9:F87))</f>
      </c>
      <c r="I87" s="10"/>
      <c r="J87" s="3"/>
    </row>
    <row r="88">
      <c r="A88" s="9"/>
      <c r="B88" s="10"/>
      <c r="C88" s="3"/>
      <c r="D88" s="3"/>
      <c r="E88" s="3"/>
      <c r="F88" s="4"/>
      <c r="G88" s="4"/>
      <c r="H88" s="7">
        <f>IF(AND(F88="",G88=""),"",$C$4+SUM($G$9:G88)-SUM($F$9:F88))</f>
      </c>
      <c r="I88" s="10"/>
      <c r="J88" s="3"/>
    </row>
    <row r="89">
      <c r="A89" s="9"/>
      <c r="B89" s="10"/>
      <c r="C89" s="3"/>
      <c r="D89" s="3"/>
      <c r="E89" s="3"/>
      <c r="F89" s="4"/>
      <c r="G89" s="4"/>
      <c r="H89" s="7">
        <f>IF(AND(F89="",G89=""),"",$C$4+SUM($G$9:G89)-SUM($F$9:F89))</f>
      </c>
      <c r="I89" s="10"/>
      <c r="J89" s="3"/>
    </row>
    <row r="90">
      <c r="A90" s="9"/>
      <c r="B90" s="10"/>
      <c r="C90" s="3"/>
      <c r="D90" s="3"/>
      <c r="E90" s="3"/>
      <c r="F90" s="4"/>
      <c r="G90" s="4"/>
      <c r="H90" s="7">
        <f>IF(AND(F90="",G90=""),"",$C$4+SUM($G$9:G90)-SUM($F$9:F90))</f>
      </c>
      <c r="I90" s="10"/>
      <c r="J90" s="3"/>
    </row>
    <row r="91">
      <c r="A91" s="9"/>
      <c r="B91" s="10"/>
      <c r="C91" s="3"/>
      <c r="D91" s="3"/>
      <c r="E91" s="3"/>
      <c r="F91" s="4"/>
      <c r="G91" s="4"/>
      <c r="H91" s="7">
        <f>IF(AND(F91="",G91=""),"",$C$4+SUM($G$9:G91)-SUM($F$9:F91))</f>
      </c>
      <c r="I91" s="10"/>
      <c r="J91" s="3"/>
    </row>
    <row r="92">
      <c r="A92" s="9"/>
      <c r="B92" s="10"/>
      <c r="C92" s="3"/>
      <c r="D92" s="3"/>
      <c r="E92" s="3"/>
      <c r="F92" s="4"/>
      <c r="G92" s="4"/>
      <c r="H92" s="7">
        <f>IF(AND(F92="",G92=""),"",$C$4+SUM($G$9:G92)-SUM($F$9:F92))</f>
      </c>
      <c r="I92" s="10"/>
      <c r="J92" s="3"/>
    </row>
    <row r="93">
      <c r="A93" s="9"/>
      <c r="B93" s="10"/>
      <c r="C93" s="3"/>
      <c r="D93" s="3"/>
      <c r="E93" s="3"/>
      <c r="F93" s="4"/>
      <c r="G93" s="4"/>
      <c r="H93" s="7">
        <f>IF(AND(F93="",G93=""),"",$C$4+SUM($G$9:G93)-SUM($F$9:F93))</f>
      </c>
      <c r="I93" s="10"/>
      <c r="J93" s="3"/>
    </row>
    <row r="94">
      <c r="A94" s="9"/>
      <c r="B94" s="10"/>
      <c r="C94" s="3"/>
      <c r="D94" s="3"/>
      <c r="E94" s="3"/>
      <c r="F94" s="4"/>
      <c r="G94" s="4"/>
      <c r="H94" s="7">
        <f>IF(AND(F94="",G94=""),"",$C$4+SUM($G$9:G94)-SUM($F$9:F94))</f>
      </c>
      <c r="I94" s="10"/>
      <c r="J94" s="3"/>
    </row>
    <row r="95">
      <c r="A95" s="9"/>
      <c r="B95" s="10"/>
      <c r="C95" s="3"/>
      <c r="D95" s="3"/>
      <c r="E95" s="3"/>
      <c r="F95" s="4"/>
      <c r="G95" s="4"/>
      <c r="H95" s="7">
        <f>IF(AND(F95="",G95=""),"",$C$4+SUM($G$9:G95)-SUM($F$9:F95))</f>
      </c>
      <c r="I95" s="10"/>
      <c r="J95" s="3"/>
    </row>
    <row r="96">
      <c r="A96" s="9"/>
      <c r="B96" s="10"/>
      <c r="C96" s="3"/>
      <c r="D96" s="3"/>
      <c r="E96" s="3"/>
      <c r="F96" s="4"/>
      <c r="G96" s="4"/>
      <c r="H96" s="7">
        <f>IF(AND(F96="",G96=""),"",$C$4+SUM($G$9:G96)-SUM($F$9:F96))</f>
      </c>
      <c r="I96" s="10"/>
      <c r="J96" s="3"/>
    </row>
    <row r="97">
      <c r="A97" s="9"/>
      <c r="B97" s="10"/>
      <c r="C97" s="3"/>
      <c r="D97" s="3"/>
      <c r="E97" s="3"/>
      <c r="F97" s="4"/>
      <c r="G97" s="4"/>
      <c r="H97" s="7">
        <f>IF(AND(F97="",G97=""),"",$C$4+SUM($G$9:G97)-SUM($F$9:F97))</f>
      </c>
      <c r="I97" s="10"/>
      <c r="J97" s="3"/>
    </row>
    <row r="98">
      <c r="A98" s="9"/>
      <c r="B98" s="10"/>
      <c r="C98" s="3"/>
      <c r="D98" s="3"/>
      <c r="E98" s="3"/>
      <c r="F98" s="4"/>
      <c r="G98" s="4"/>
      <c r="H98" s="7">
        <f>IF(AND(F98="",G98=""),"",$C$4+SUM($G$9:G98)-SUM($F$9:F98))</f>
      </c>
      <c r="I98" s="10"/>
      <c r="J98" s="3"/>
    </row>
    <row r="99">
      <c r="A99" s="9"/>
      <c r="B99" s="10"/>
      <c r="C99" s="3"/>
      <c r="D99" s="3"/>
      <c r="E99" s="3"/>
      <c r="F99" s="4"/>
      <c r="G99" s="4"/>
      <c r="H99" s="7">
        <f>IF(AND(F99="",G99=""),"",$C$4+SUM($G$9:G99)-SUM($F$9:F99))</f>
      </c>
      <c r="I99" s="10"/>
      <c r="J99" s="3"/>
    </row>
    <row r="100">
      <c r="A100" s="9"/>
      <c r="B100" s="10"/>
      <c r="C100" s="3"/>
      <c r="D100" s="3"/>
      <c r="E100" s="3"/>
      <c r="F100" s="4"/>
      <c r="G100" s="4"/>
      <c r="H100" s="7">
        <f>IF(AND(F100="",G100=""),"",$C$4+SUM($G$9:G100)-SUM($F$9:F100))</f>
      </c>
      <c r="I100" s="10"/>
      <c r="J100" s="3"/>
    </row>
    <row r="101">
      <c r="A101" s="9"/>
      <c r="B101" s="10"/>
      <c r="C101" s="3"/>
      <c r="D101" s="3"/>
      <c r="E101" s="3"/>
      <c r="F101" s="4"/>
      <c r="G101" s="4"/>
      <c r="H101" s="7">
        <f>IF(AND(F101="",G101=""),"",$C$4+SUM($G$9:G101)-SUM($F$9:F101))</f>
      </c>
      <c r="I101" s="10"/>
      <c r="J101" s="3"/>
    </row>
    <row r="102">
      <c r="A102" s="9"/>
      <c r="B102" s="10"/>
      <c r="C102" s="3"/>
      <c r="D102" s="3"/>
      <c r="E102" s="3"/>
      <c r="F102" s="4"/>
      <c r="G102" s="4"/>
      <c r="H102" s="7">
        <f>IF(AND(F102="",G102=""),"",$C$4+SUM($G$9:G102)-SUM($F$9:F102))</f>
      </c>
      <c r="I102" s="10"/>
      <c r="J102" s="3"/>
    </row>
    <row r="103">
      <c r="A103" s="9"/>
      <c r="B103" s="10"/>
      <c r="C103" s="3"/>
      <c r="D103" s="3"/>
      <c r="E103" s="3"/>
      <c r="F103" s="4"/>
      <c r="G103" s="4"/>
      <c r="H103" s="7">
        <f>IF(AND(F103="",G103=""),"",$C$4+SUM($G$9:G103)-SUM($F$9:F103))</f>
      </c>
      <c r="I103" s="10"/>
      <c r="J103" s="3"/>
    </row>
    <row r="104">
      <c r="A104" s="9"/>
      <c r="B104" s="10"/>
      <c r="C104" s="3"/>
      <c r="D104" s="3"/>
      <c r="E104" s="3"/>
      <c r="F104" s="4"/>
      <c r="G104" s="4"/>
      <c r="H104" s="7">
        <f>IF(AND(F104="",G104=""),"",$C$4+SUM($G$9:G104)-SUM($F$9:F104))</f>
      </c>
      <c r="I104" s="10"/>
      <c r="J104" s="3"/>
    </row>
    <row r="105">
      <c r="A105" s="9"/>
      <c r="B105" s="10"/>
      <c r="C105" s="3"/>
      <c r="D105" s="3"/>
      <c r="E105" s="3"/>
      <c r="F105" s="4"/>
      <c r="G105" s="4"/>
      <c r="H105" s="7">
        <f>IF(AND(F105="",G105=""),"",$C$4+SUM($G$9:G105)-SUM($F$9:F105))</f>
      </c>
      <c r="I105" s="10"/>
      <c r="J105" s="3"/>
    </row>
    <row r="106">
      <c r="A106" s="9"/>
      <c r="B106" s="10"/>
      <c r="C106" s="3"/>
      <c r="D106" s="3"/>
      <c r="E106" s="3"/>
      <c r="F106" s="4"/>
      <c r="G106" s="4"/>
      <c r="H106" s="7">
        <f>IF(AND(F106="",G106=""),"",$C$4+SUM($G$9:G106)-SUM($F$9:F106))</f>
      </c>
      <c r="I106" s="10"/>
      <c r="J106" s="3"/>
    </row>
    <row r="107">
      <c r="A107" s="9"/>
      <c r="B107" s="10"/>
      <c r="C107" s="3"/>
      <c r="D107" s="3"/>
      <c r="E107" s="3"/>
      <c r="F107" s="4"/>
      <c r="G107" s="4"/>
      <c r="H107" s="7">
        <f>IF(AND(F107="",G107=""),"",$C$4+SUM($G$9:G107)-SUM($F$9:F107))</f>
      </c>
      <c r="I107" s="10"/>
      <c r="J107" s="3"/>
    </row>
    <row r="108">
      <c r="A108" s="9"/>
      <c r="B108" s="10"/>
      <c r="C108" s="3"/>
      <c r="D108" s="3"/>
      <c r="E108" s="3"/>
      <c r="F108" s="4"/>
      <c r="G108" s="4"/>
      <c r="H108" s="7">
        <f>IF(AND(F108="",G108=""),"",$C$4+SUM($G$9:G108)-SUM($F$9:F108))</f>
      </c>
      <c r="I108" s="10"/>
      <c r="J108" s="3"/>
    </row>
    <row r="109">
      <c r="A109" s="9"/>
      <c r="B109" s="10"/>
      <c r="C109" s="3"/>
      <c r="D109" s="3"/>
      <c r="E109" s="3"/>
      <c r="F109" s="4"/>
      <c r="G109" s="4"/>
      <c r="H109" s="7">
        <f>IF(AND(F109="",G109=""),"",$C$4+SUM($G$9:G109)-SUM($F$9:F109))</f>
      </c>
      <c r="I109" s="10"/>
      <c r="J109" s="3"/>
    </row>
    <row r="110">
      <c r="A110" s="9"/>
      <c r="B110" s="10"/>
      <c r="C110" s="3"/>
      <c r="D110" s="3"/>
      <c r="E110" s="3"/>
      <c r="F110" s="4"/>
      <c r="G110" s="4"/>
      <c r="H110" s="7">
        <f>IF(AND(F110="",G110=""),"",$C$4+SUM($G$9:G110)-SUM($F$9:F110))</f>
      </c>
      <c r="I110" s="10"/>
      <c r="J110" s="3"/>
    </row>
    <row r="111">
      <c r="A111" s="9"/>
      <c r="B111" s="10"/>
      <c r="C111" s="3"/>
      <c r="D111" s="3"/>
      <c r="E111" s="3"/>
      <c r="F111" s="4"/>
      <c r="G111" s="4"/>
      <c r="H111" s="7">
        <f>IF(AND(F111="",G111=""),"",$C$4+SUM($G$9:G111)-SUM($F$9:F111))</f>
      </c>
      <c r="I111" s="10"/>
      <c r="J111" s="3"/>
    </row>
    <row r="112">
      <c r="A112" s="9"/>
      <c r="B112" s="10"/>
      <c r="C112" s="3"/>
      <c r="D112" s="3"/>
      <c r="E112" s="3"/>
      <c r="F112" s="4"/>
      <c r="G112" s="4"/>
      <c r="H112" s="7">
        <f>IF(AND(F112="",G112=""),"",$C$4+SUM($G$9:G112)-SUM($F$9:F112))</f>
      </c>
      <c r="I112" s="10"/>
      <c r="J112" s="3"/>
    </row>
    <row r="113">
      <c r="A113" s="9"/>
      <c r="B113" s="10"/>
      <c r="C113" s="3"/>
      <c r="D113" s="3"/>
      <c r="E113" s="3"/>
      <c r="F113" s="4"/>
      <c r="G113" s="4"/>
      <c r="H113" s="7">
        <f>IF(AND(F113="",G113=""),"",$C$4+SUM($G$9:G113)-SUM($F$9:F113))</f>
      </c>
      <c r="I113" s="10"/>
      <c r="J113" s="3"/>
    </row>
    <row r="114">
      <c r="A114" s="9"/>
      <c r="B114" s="10"/>
      <c r="C114" s="3"/>
      <c r="D114" s="3"/>
      <c r="E114" s="3"/>
      <c r="F114" s="4"/>
      <c r="G114" s="4"/>
      <c r="H114" s="7">
        <f>IF(AND(F114="",G114=""),"",$C$4+SUM($G$9:G114)-SUM($F$9:F114))</f>
      </c>
      <c r="I114" s="10"/>
      <c r="J114" s="3"/>
    </row>
    <row r="115">
      <c r="A115" s="9"/>
      <c r="B115" s="10"/>
      <c r="C115" s="3"/>
      <c r="D115" s="3"/>
      <c r="E115" s="3"/>
      <c r="F115" s="4"/>
      <c r="G115" s="4"/>
      <c r="H115" s="7">
        <f>IF(AND(F115="",G115=""),"",$C$4+SUM($G$9:G115)-SUM($F$9:F115))</f>
      </c>
      <c r="I115" s="10"/>
      <c r="J115" s="3"/>
    </row>
    <row r="116">
      <c r="A116" s="9"/>
      <c r="B116" s="10"/>
      <c r="C116" s="3"/>
      <c r="D116" s="3"/>
      <c r="E116" s="3"/>
      <c r="F116" s="4"/>
      <c r="G116" s="4"/>
      <c r="H116" s="7">
        <f>IF(AND(F116="",G116=""),"",$C$4+SUM($G$9:G116)-SUM($F$9:F116))</f>
      </c>
      <c r="I116" s="10"/>
      <c r="J116" s="3"/>
    </row>
    <row r="117">
      <c r="A117" s="9"/>
      <c r="B117" s="10"/>
      <c r="C117" s="3"/>
      <c r="D117" s="3"/>
      <c r="E117" s="3"/>
      <c r="F117" s="4"/>
      <c r="G117" s="4"/>
      <c r="H117" s="7">
        <f>IF(AND(F117="",G117=""),"",$C$4+SUM($G$9:G117)-SUM($F$9:F117))</f>
      </c>
      <c r="I117" s="10"/>
      <c r="J117" s="3"/>
    </row>
    <row r="118">
      <c r="A118" s="9"/>
      <c r="B118" s="10"/>
      <c r="C118" s="3"/>
      <c r="D118" s="3"/>
      <c r="E118" s="3"/>
      <c r="F118" s="4"/>
      <c r="G118" s="4"/>
      <c r="H118" s="7">
        <f>IF(AND(F118="",G118=""),"",$C$4+SUM($G$9:G118)-SUM($F$9:F118))</f>
      </c>
      <c r="I118" s="10"/>
      <c r="J118" s="3"/>
    </row>
    <row r="119">
      <c r="A119" s="9"/>
      <c r="B119" s="10"/>
      <c r="C119" s="3"/>
      <c r="D119" s="3"/>
      <c r="E119" s="3"/>
      <c r="F119" s="4"/>
      <c r="G119" s="4"/>
      <c r="H119" s="7">
        <f>IF(AND(F119="",G119=""),"",$C$4+SUM($G$9:G119)-SUM($F$9:F119))</f>
      </c>
      <c r="I119" s="10"/>
      <c r="J119" s="3"/>
    </row>
    <row r="120">
      <c r="A120" s="9"/>
      <c r="B120" s="10"/>
      <c r="C120" s="3"/>
      <c r="D120" s="3"/>
      <c r="E120" s="3"/>
      <c r="F120" s="4"/>
      <c r="G120" s="4"/>
      <c r="H120" s="7">
        <f>IF(AND(F120="",G120=""),"",$C$4+SUM($G$9:G120)-SUM($F$9:F120))</f>
      </c>
      <c r="I120" s="10"/>
      <c r="J120" s="3"/>
    </row>
    <row r="121">
      <c r="A121" s="9"/>
      <c r="B121" s="10"/>
      <c r="C121" s="3"/>
      <c r="D121" s="3"/>
      <c r="E121" s="3"/>
      <c r="F121" s="4"/>
      <c r="G121" s="4"/>
      <c r="H121" s="7">
        <f>IF(AND(F121="",G121=""),"",$C$4+SUM($G$9:G121)-SUM($F$9:F121))</f>
      </c>
      <c r="I121" s="10"/>
      <c r="J121" s="3"/>
    </row>
    <row r="122">
      <c r="A122" s="9"/>
      <c r="B122" s="10"/>
      <c r="C122" s="3"/>
      <c r="D122" s="3"/>
      <c r="E122" s="3"/>
      <c r="F122" s="4"/>
      <c r="G122" s="4"/>
      <c r="H122" s="7">
        <f>IF(AND(F122="",G122=""),"",$C$4+SUM($G$9:G122)-SUM($F$9:F122))</f>
      </c>
      <c r="I122" s="10"/>
      <c r="J122" s="3"/>
    </row>
    <row r="123">
      <c r="A123" s="9"/>
      <c r="B123" s="10"/>
      <c r="C123" s="3"/>
      <c r="D123" s="3"/>
      <c r="E123" s="3"/>
      <c r="F123" s="4"/>
      <c r="G123" s="4"/>
      <c r="H123" s="7">
        <f>IF(AND(F123="",G123=""),"",$C$4+SUM($G$9:G123)-SUM($F$9:F123))</f>
      </c>
      <c r="I123" s="10"/>
      <c r="J123" s="3"/>
    </row>
    <row r="124">
      <c r="A124" s="9"/>
      <c r="B124" s="10"/>
      <c r="C124" s="3"/>
      <c r="D124" s="3"/>
      <c r="E124" s="3"/>
      <c r="F124" s="4"/>
      <c r="G124" s="4"/>
      <c r="H124" s="7">
        <f>IF(AND(F124="",G124=""),"",$C$4+SUM($G$9:G124)-SUM($F$9:F124))</f>
      </c>
      <c r="I124" s="10"/>
      <c r="J124" s="3"/>
    </row>
    <row r="125">
      <c r="A125" s="9"/>
      <c r="B125" s="10"/>
      <c r="C125" s="3"/>
      <c r="D125" s="3"/>
      <c r="E125" s="3"/>
      <c r="F125" s="4"/>
      <c r="G125" s="4"/>
      <c r="H125" s="7">
        <f>IF(AND(F125="",G125=""),"",$C$4+SUM($G$9:G125)-SUM($F$9:F125))</f>
      </c>
      <c r="I125" s="10"/>
      <c r="J125" s="3"/>
    </row>
    <row r="126">
      <c r="A126" s="9"/>
      <c r="B126" s="10"/>
      <c r="C126" s="3"/>
      <c r="D126" s="3"/>
      <c r="E126" s="3"/>
      <c r="F126" s="4"/>
      <c r="G126" s="4"/>
      <c r="H126" s="7">
        <f>IF(AND(F126="",G126=""),"",$C$4+SUM($G$9:G126)-SUM($F$9:F126))</f>
      </c>
      <c r="I126" s="10"/>
      <c r="J126" s="3"/>
    </row>
    <row r="127">
      <c r="A127" s="9"/>
      <c r="B127" s="10"/>
      <c r="C127" s="3"/>
      <c r="D127" s="3"/>
      <c r="E127" s="3"/>
      <c r="F127" s="4"/>
      <c r="G127" s="4"/>
      <c r="H127" s="7">
        <f>IF(AND(F127="",G127=""),"",$C$4+SUM($G$9:G127)-SUM($F$9:F127))</f>
      </c>
      <c r="I127" s="10"/>
      <c r="J127" s="3"/>
    </row>
    <row r="128">
      <c r="A128" s="9"/>
      <c r="B128" s="10"/>
      <c r="C128" s="3"/>
      <c r="D128" s="3"/>
      <c r="E128" s="3"/>
      <c r="F128" s="4"/>
      <c r="G128" s="4"/>
      <c r="H128" s="7">
        <f>IF(AND(F128="",G128=""),"",$C$4+SUM($G$9:G128)-SUM($F$9:F128))</f>
      </c>
      <c r="I128" s="10"/>
      <c r="J128" s="3"/>
    </row>
    <row r="129">
      <c r="A129" s="9"/>
      <c r="B129" s="10"/>
      <c r="C129" s="3"/>
      <c r="D129" s="3"/>
      <c r="E129" s="3"/>
      <c r="F129" s="4"/>
      <c r="G129" s="4"/>
      <c r="H129" s="7">
        <f>IF(AND(F129="",G129=""),"",$C$4+SUM($G$9:G129)-SUM($F$9:F129))</f>
      </c>
      <c r="I129" s="10"/>
      <c r="J129" s="3"/>
    </row>
    <row r="130">
      <c r="A130" s="9"/>
      <c r="B130" s="10"/>
      <c r="C130" s="3"/>
      <c r="D130" s="3"/>
      <c r="E130" s="3"/>
      <c r="F130" s="4"/>
      <c r="G130" s="4"/>
      <c r="H130" s="7">
        <f>IF(AND(F130="",G130=""),"",$C$4+SUM($G$9:G130)-SUM($F$9:F130))</f>
      </c>
      <c r="I130" s="10"/>
      <c r="J130" s="3"/>
    </row>
    <row r="131">
      <c r="A131" s="9"/>
      <c r="B131" s="10"/>
      <c r="C131" s="3"/>
      <c r="D131" s="3"/>
      <c r="E131" s="3"/>
      <c r="F131" s="4"/>
      <c r="G131" s="4"/>
      <c r="H131" s="7">
        <f>IF(AND(F131="",G131=""),"",$C$4+SUM($G$9:G131)-SUM($F$9:F131))</f>
      </c>
      <c r="I131" s="10"/>
      <c r="J131" s="3"/>
    </row>
    <row r="132">
      <c r="A132" s="9"/>
      <c r="B132" s="10"/>
      <c r="C132" s="3"/>
      <c r="D132" s="3"/>
      <c r="E132" s="3"/>
      <c r="F132" s="4"/>
      <c r="G132" s="4"/>
      <c r="H132" s="7">
        <f>IF(AND(F132="",G132=""),"",$C$4+SUM($G$9:G132)-SUM($F$9:F132))</f>
      </c>
      <c r="I132" s="10"/>
      <c r="J132" s="3"/>
    </row>
    <row r="133">
      <c r="A133" s="9"/>
      <c r="B133" s="10"/>
      <c r="C133" s="3"/>
      <c r="D133" s="3"/>
      <c r="E133" s="3"/>
      <c r="F133" s="4"/>
      <c r="G133" s="4"/>
      <c r="H133" s="7">
        <f>IF(AND(F133="",G133=""),"",$C$4+SUM($G$9:G133)-SUM($F$9:F133))</f>
      </c>
      <c r="I133" s="10"/>
      <c r="J133" s="3"/>
    </row>
    <row r="134">
      <c r="A134" s="9"/>
      <c r="B134" s="10"/>
      <c r="C134" s="3"/>
      <c r="D134" s="3"/>
      <c r="E134" s="3"/>
      <c r="F134" s="4"/>
      <c r="G134" s="4"/>
      <c r="H134" s="7">
        <f>IF(AND(F134="",G134=""),"",$C$4+SUM($G$9:G134)-SUM($F$9:F134))</f>
      </c>
      <c r="I134" s="10"/>
      <c r="J134" s="3"/>
    </row>
    <row r="135">
      <c r="A135" s="9"/>
      <c r="B135" s="10"/>
      <c r="C135" s="3"/>
      <c r="D135" s="3"/>
      <c r="E135" s="3"/>
      <c r="F135" s="4"/>
      <c r="G135" s="4"/>
      <c r="H135" s="7">
        <f>IF(AND(F135="",G135=""),"",$C$4+SUM($G$9:G135)-SUM($F$9:F135))</f>
      </c>
      <c r="I135" s="10"/>
      <c r="J135" s="3"/>
    </row>
    <row r="136">
      <c r="A136" s="9"/>
      <c r="B136" s="10"/>
      <c r="C136" s="3"/>
      <c r="D136" s="3"/>
      <c r="E136" s="3"/>
      <c r="F136" s="4"/>
      <c r="G136" s="4"/>
      <c r="H136" s="7">
        <f>IF(AND(F136="",G136=""),"",$C$4+SUM($G$9:G136)-SUM($F$9:F136))</f>
      </c>
      <c r="I136" s="10"/>
      <c r="J136" s="3"/>
    </row>
    <row r="137">
      <c r="A137" s="9"/>
      <c r="B137" s="10"/>
      <c r="C137" s="3"/>
      <c r="D137" s="3"/>
      <c r="E137" s="3"/>
      <c r="F137" s="4"/>
      <c r="G137" s="4"/>
      <c r="H137" s="7">
        <f>IF(AND(F137="",G137=""),"",$C$4+SUM($G$9:G137)-SUM($F$9:F137))</f>
      </c>
      <c r="I137" s="10"/>
      <c r="J137" s="3"/>
    </row>
    <row r="138">
      <c r="A138" s="9"/>
      <c r="B138" s="10"/>
      <c r="C138" s="3"/>
      <c r="D138" s="3"/>
      <c r="E138" s="3"/>
      <c r="F138" s="4"/>
      <c r="G138" s="4"/>
      <c r="H138" s="7">
        <f>IF(AND(F138="",G138=""),"",$C$4+SUM($G$9:G138)-SUM($F$9:F138))</f>
      </c>
      <c r="I138" s="10"/>
      <c r="J138" s="3"/>
    </row>
    <row r="139">
      <c r="A139" s="9"/>
      <c r="B139" s="10"/>
      <c r="C139" s="3"/>
      <c r="D139" s="3"/>
      <c r="E139" s="3"/>
      <c r="F139" s="4"/>
      <c r="G139" s="4"/>
      <c r="H139" s="7">
        <f>IF(AND(F139="",G139=""),"",$C$4+SUM($G$9:G139)-SUM($F$9:F139))</f>
      </c>
      <c r="I139" s="10"/>
      <c r="J139" s="3"/>
    </row>
    <row r="140">
      <c r="A140" s="9"/>
      <c r="B140" s="10"/>
      <c r="C140" s="3"/>
      <c r="D140" s="3"/>
      <c r="E140" s="3"/>
      <c r="F140" s="4"/>
      <c r="G140" s="4"/>
      <c r="H140" s="7">
        <f>IF(AND(F140="",G140=""),"",$C$4+SUM($G$9:G140)-SUM($F$9:F140))</f>
      </c>
      <c r="I140" s="10"/>
      <c r="J140" s="3"/>
    </row>
    <row r="141">
      <c r="A141" s="9"/>
      <c r="B141" s="10"/>
      <c r="C141" s="3"/>
      <c r="D141" s="3"/>
      <c r="E141" s="3"/>
      <c r="F141" s="4"/>
      <c r="G141" s="4"/>
      <c r="H141" s="7">
        <f>IF(AND(F141="",G141=""),"",$C$4+SUM($G$9:G141)-SUM($F$9:F141))</f>
      </c>
      <c r="I141" s="10"/>
      <c r="J141" s="3"/>
    </row>
    <row r="142">
      <c r="A142" s="9"/>
      <c r="B142" s="10"/>
      <c r="C142" s="3"/>
      <c r="D142" s="3"/>
      <c r="E142" s="3"/>
      <c r="F142" s="4"/>
      <c r="G142" s="4"/>
      <c r="H142" s="7">
        <f>IF(AND(F142="",G142=""),"",$C$4+SUM($G$9:G142)-SUM($F$9:F142))</f>
      </c>
      <c r="I142" s="10"/>
      <c r="J142" s="3"/>
    </row>
    <row r="143">
      <c r="A143" s="9"/>
      <c r="B143" s="10"/>
      <c r="C143" s="3"/>
      <c r="D143" s="3"/>
      <c r="E143" s="3"/>
      <c r="F143" s="4"/>
      <c r="G143" s="4"/>
      <c r="H143" s="7">
        <f>IF(AND(F143="",G143=""),"",$C$4+SUM($G$9:G143)-SUM($F$9:F143))</f>
      </c>
      <c r="I143" s="10"/>
      <c r="J143" s="3"/>
    </row>
    <row r="144">
      <c r="A144" s="9"/>
      <c r="B144" s="10"/>
      <c r="C144" s="3"/>
      <c r="D144" s="3"/>
      <c r="E144" s="3"/>
      <c r="F144" s="4"/>
      <c r="G144" s="4"/>
      <c r="H144" s="7">
        <f>IF(AND(F144="",G144=""),"",$C$4+SUM($G$9:G144)-SUM($F$9:F144))</f>
      </c>
      <c r="I144" s="10"/>
      <c r="J144" s="3"/>
    </row>
    <row r="145">
      <c r="A145" s="9"/>
      <c r="B145" s="10"/>
      <c r="C145" s="3"/>
      <c r="D145" s="3"/>
      <c r="E145" s="3"/>
      <c r="F145" s="4"/>
      <c r="G145" s="4"/>
      <c r="H145" s="7">
        <f>IF(AND(F145="",G145=""),"",$C$4+SUM($G$9:G145)-SUM($F$9:F145))</f>
      </c>
      <c r="I145" s="10"/>
      <c r="J145" s="3"/>
    </row>
    <row r="146">
      <c r="A146" s="9"/>
      <c r="B146" s="10"/>
      <c r="C146" s="3"/>
      <c r="D146" s="3"/>
      <c r="E146" s="3"/>
      <c r="F146" s="4"/>
      <c r="G146" s="4"/>
      <c r="H146" s="7">
        <f>IF(AND(F146="",G146=""),"",$C$4+SUM($G$9:G146)-SUM($F$9:F146))</f>
      </c>
      <c r="I146" s="10"/>
      <c r="J146" s="3"/>
    </row>
    <row r="147">
      <c r="A147" s="9"/>
      <c r="B147" s="10"/>
      <c r="C147" s="3"/>
      <c r="D147" s="3"/>
      <c r="E147" s="3"/>
      <c r="F147" s="4"/>
      <c r="G147" s="4"/>
      <c r="H147" s="7">
        <f>IF(AND(F147="",G147=""),"",$C$4+SUM($G$9:G147)-SUM($F$9:F147))</f>
      </c>
      <c r="I147" s="10"/>
      <c r="J147" s="3"/>
    </row>
    <row r="148">
      <c r="A148" s="9"/>
      <c r="B148" s="10"/>
      <c r="C148" s="3"/>
      <c r="D148" s="3"/>
      <c r="E148" s="3"/>
      <c r="F148" s="4"/>
      <c r="G148" s="4"/>
      <c r="H148" s="7">
        <f>IF(AND(F148="",G148=""),"",$C$4+SUM($G$9:G148)-SUM($F$9:F148))</f>
      </c>
      <c r="I148" s="10"/>
      <c r="J148" s="3"/>
    </row>
    <row r="149">
      <c r="A149" s="9"/>
      <c r="B149" s="10"/>
      <c r="C149" s="3"/>
      <c r="D149" s="3"/>
      <c r="E149" s="3"/>
      <c r="F149" s="4"/>
      <c r="G149" s="4"/>
      <c r="H149" s="7">
        <f>IF(AND(F149="",G149=""),"",$C$4+SUM($G$9:G149)-SUM($F$9:F149))</f>
      </c>
      <c r="I149" s="10"/>
      <c r="J149" s="3"/>
    </row>
    <row r="150">
      <c r="A150" s="9"/>
      <c r="B150" s="10"/>
      <c r="C150" s="3"/>
      <c r="D150" s="3"/>
      <c r="E150" s="3"/>
      <c r="F150" s="4"/>
      <c r="G150" s="4"/>
      <c r="H150" s="7">
        <f>IF(AND(F150="",G150=""),"",$C$4+SUM($G$9:G150)-SUM($F$9:F150))</f>
      </c>
      <c r="I150" s="10"/>
      <c r="J150" s="3"/>
    </row>
    <row r="151">
      <c r="A151" s="9"/>
      <c r="B151" s="10"/>
      <c r="C151" s="3"/>
      <c r="D151" s="3"/>
      <c r="E151" s="3"/>
      <c r="F151" s="4"/>
      <c r="G151" s="4"/>
      <c r="H151" s="7">
        <f>IF(AND(F151="",G151=""),"",$C$4+SUM($G$9:G151)-SUM($F$9:F151))</f>
      </c>
      <c r="I151" s="10"/>
      <c r="J151" s="3"/>
    </row>
    <row r="152">
      <c r="A152" s="9"/>
      <c r="B152" s="10"/>
      <c r="C152" s="3"/>
      <c r="D152" s="3"/>
      <c r="E152" s="3"/>
      <c r="F152" s="4"/>
      <c r="G152" s="4"/>
      <c r="H152" s="7">
        <f>IF(AND(F152="",G152=""),"",$C$4+SUM($G$9:G152)-SUM($F$9:F152))</f>
      </c>
      <c r="I152" s="10"/>
      <c r="J152" s="3"/>
    </row>
    <row r="153">
      <c r="A153" s="9"/>
      <c r="B153" s="10"/>
      <c r="C153" s="3"/>
      <c r="D153" s="3"/>
      <c r="E153" s="3"/>
      <c r="F153" s="4"/>
      <c r="G153" s="4"/>
      <c r="H153" s="7">
        <f>IF(AND(F153="",G153=""),"",$C$4+SUM($G$9:G153)-SUM($F$9:F153))</f>
      </c>
      <c r="I153" s="10"/>
      <c r="J153" s="3"/>
    </row>
    <row r="154">
      <c r="A154" s="9"/>
      <c r="B154" s="10"/>
      <c r="C154" s="3"/>
      <c r="D154" s="3"/>
      <c r="E154" s="3"/>
      <c r="F154" s="4"/>
      <c r="G154" s="4"/>
      <c r="H154" s="7">
        <f>IF(AND(F154="",G154=""),"",$C$4+SUM($G$9:G154)-SUM($F$9:F154))</f>
      </c>
      <c r="I154" s="10"/>
      <c r="J154" s="3"/>
    </row>
    <row r="155">
      <c r="A155" s="9"/>
      <c r="B155" s="10"/>
      <c r="C155" s="3"/>
      <c r="D155" s="3"/>
      <c r="E155" s="3"/>
      <c r="F155" s="4"/>
      <c r="G155" s="4"/>
      <c r="H155" s="7">
        <f>IF(AND(F155="",G155=""),"",$C$4+SUM($G$9:G155)-SUM($F$9:F155))</f>
      </c>
      <c r="I155" s="10"/>
      <c r="J155" s="3"/>
    </row>
    <row r="156">
      <c r="A156" s="9"/>
      <c r="B156" s="10"/>
      <c r="C156" s="3"/>
      <c r="D156" s="3"/>
      <c r="E156" s="3"/>
      <c r="F156" s="4"/>
      <c r="G156" s="4"/>
      <c r="H156" s="7">
        <f>IF(AND(F156="",G156=""),"",$C$4+SUM($G$9:G156)-SUM($F$9:F156))</f>
      </c>
      <c r="I156" s="10"/>
      <c r="J156" s="3"/>
    </row>
    <row r="157">
      <c r="A157" s="9"/>
      <c r="B157" s="10"/>
      <c r="C157" s="3"/>
      <c r="D157" s="3"/>
      <c r="E157" s="3"/>
      <c r="F157" s="4"/>
      <c r="G157" s="4"/>
      <c r="H157" s="7">
        <f>IF(AND(F157="",G157=""),"",$C$4+SUM($G$9:G157)-SUM($F$9:F157))</f>
      </c>
      <c r="I157" s="10"/>
      <c r="J157" s="3"/>
    </row>
    <row r="158">
      <c r="A158" s="9"/>
      <c r="B158" s="10"/>
      <c r="C158" s="3"/>
      <c r="D158" s="3"/>
      <c r="E158" s="3"/>
      <c r="F158" s="4"/>
      <c r="G158" s="4"/>
      <c r="H158" s="7">
        <f>IF(AND(F158="",G158=""),"",$C$4+SUM($G$9:G158)-SUM($F$9:F158))</f>
      </c>
      <c r="I158" s="10"/>
      <c r="J158" s="3"/>
    </row>
    <row r="159">
      <c r="A159" s="9"/>
      <c r="B159" s="10"/>
      <c r="C159" s="3"/>
      <c r="D159" s="3"/>
      <c r="E159" s="3"/>
      <c r="F159" s="4"/>
      <c r="G159" s="4"/>
      <c r="H159" s="7">
        <f>IF(AND(F159="",G159=""),"",$C$4+SUM($G$9:G159)-SUM($F$9:F159))</f>
      </c>
      <c r="I159" s="10"/>
      <c r="J159" s="3"/>
    </row>
    <row r="160">
      <c r="A160" s="9"/>
      <c r="B160" s="10"/>
      <c r="C160" s="3"/>
      <c r="D160" s="3"/>
      <c r="E160" s="3"/>
      <c r="F160" s="4"/>
      <c r="G160" s="4"/>
      <c r="H160" s="7">
        <f>IF(AND(F160="",G160=""),"",$C$4+SUM($G$9:G160)-SUM($F$9:F160))</f>
      </c>
      <c r="I160" s="10"/>
      <c r="J160" s="3"/>
    </row>
    <row r="161">
      <c r="A161" s="9"/>
      <c r="B161" s="10"/>
      <c r="C161" s="3"/>
      <c r="D161" s="3"/>
      <c r="E161" s="3"/>
      <c r="F161" s="4"/>
      <c r="G161" s="4"/>
      <c r="H161" s="7">
        <f>IF(AND(F161="",G161=""),"",$C$4+SUM($G$9:G161)-SUM($F$9:F161))</f>
      </c>
      <c r="I161" s="10"/>
      <c r="J161" s="3"/>
    </row>
    <row r="162">
      <c r="A162" s="9"/>
      <c r="B162" s="10"/>
      <c r="C162" s="3"/>
      <c r="D162" s="3"/>
      <c r="E162" s="3"/>
      <c r="F162" s="4"/>
      <c r="G162" s="4"/>
      <c r="H162" s="7">
        <f>IF(AND(F162="",G162=""),"",$C$4+SUM($G$9:G162)-SUM($F$9:F162))</f>
      </c>
      <c r="I162" s="10"/>
      <c r="J162" s="3"/>
    </row>
    <row r="163">
      <c r="A163" s="9"/>
      <c r="B163" s="10"/>
      <c r="C163" s="3"/>
      <c r="D163" s="3"/>
      <c r="E163" s="3"/>
      <c r="F163" s="4"/>
      <c r="G163" s="4"/>
      <c r="H163" s="7">
        <f>IF(AND(F163="",G163=""),"",$C$4+SUM($G$9:G163)-SUM($F$9:F163))</f>
      </c>
      <c r="I163" s="10"/>
      <c r="J163" s="3"/>
    </row>
    <row r="164">
      <c r="A164" s="9"/>
      <c r="B164" s="10"/>
      <c r="C164" s="3"/>
      <c r="D164" s="3"/>
      <c r="E164" s="3"/>
      <c r="F164" s="4"/>
      <c r="G164" s="4"/>
      <c r="H164" s="7">
        <f>IF(AND(F164="",G164=""),"",$C$4+SUM($G$9:G164)-SUM($F$9:F164))</f>
      </c>
      <c r="I164" s="10"/>
      <c r="J164" s="3"/>
    </row>
    <row r="165">
      <c r="A165" s="9"/>
      <c r="B165" s="10"/>
      <c r="C165" s="3"/>
      <c r="D165" s="3"/>
      <c r="E165" s="3"/>
      <c r="F165" s="4"/>
      <c r="G165" s="4"/>
      <c r="H165" s="7">
        <f>IF(AND(F165="",G165=""),"",$C$4+SUM($G$9:G165)-SUM($F$9:F165))</f>
      </c>
      <c r="I165" s="10"/>
      <c r="J165" s="3"/>
    </row>
    <row r="166">
      <c r="A166" s="9"/>
      <c r="B166" s="10"/>
      <c r="C166" s="3"/>
      <c r="D166" s="3"/>
      <c r="E166" s="3"/>
      <c r="F166" s="4"/>
      <c r="G166" s="4"/>
      <c r="H166" s="7">
        <f>IF(AND(F166="",G166=""),"",$C$4+SUM($G$9:G166)-SUM($F$9:F166))</f>
      </c>
      <c r="I166" s="10"/>
      <c r="J166" s="3"/>
    </row>
    <row r="167">
      <c r="A167" s="9"/>
      <c r="B167" s="10"/>
      <c r="C167" s="3"/>
      <c r="D167" s="3"/>
      <c r="E167" s="3"/>
      <c r="F167" s="4"/>
      <c r="G167" s="4"/>
      <c r="H167" s="7">
        <f>IF(AND(F167="",G167=""),"",$C$4+SUM($G$9:G167)-SUM($F$9:F167))</f>
      </c>
      <c r="I167" s="10"/>
      <c r="J167" s="3"/>
    </row>
    <row r="168">
      <c r="A168" s="9"/>
      <c r="B168" s="10"/>
      <c r="C168" s="3"/>
      <c r="D168" s="3"/>
      <c r="E168" s="3"/>
      <c r="F168" s="4"/>
      <c r="G168" s="4"/>
      <c r="H168" s="7">
        <f>IF(AND(F168="",G168=""),"",$C$4+SUM($G$9:G168)-SUM($F$9:F168))</f>
      </c>
      <c r="I168" s="10"/>
      <c r="J168" s="3"/>
    </row>
    <row r="169">
      <c r="A169" s="9"/>
      <c r="B169" s="10"/>
      <c r="C169" s="3"/>
      <c r="D169" s="3"/>
      <c r="E169" s="3"/>
      <c r="F169" s="4"/>
      <c r="G169" s="4"/>
      <c r="H169" s="7">
        <f>IF(AND(F169="",G169=""),"",$C$4+SUM($G$9:G169)-SUM($F$9:F169))</f>
      </c>
      <c r="I169" s="10"/>
      <c r="J169" s="3"/>
    </row>
    <row r="170">
      <c r="A170" s="9"/>
      <c r="B170" s="10"/>
      <c r="C170" s="3"/>
      <c r="D170" s="3"/>
      <c r="E170" s="3"/>
      <c r="F170" s="4"/>
      <c r="G170" s="4"/>
      <c r="H170" s="7">
        <f>IF(AND(F170="",G170=""),"",$C$4+SUM($G$9:G170)-SUM($F$9:F170))</f>
      </c>
      <c r="I170" s="10"/>
      <c r="J170" s="3"/>
    </row>
    <row r="171">
      <c r="A171" s="9"/>
      <c r="B171" s="10"/>
      <c r="C171" s="3"/>
      <c r="D171" s="3"/>
      <c r="E171" s="3"/>
      <c r="F171" s="4"/>
      <c r="G171" s="4"/>
      <c r="H171" s="7">
        <f>IF(AND(F171="",G171=""),"",$C$4+SUM($G$9:G171)-SUM($F$9:F171))</f>
      </c>
      <c r="I171" s="10"/>
      <c r="J171" s="3"/>
    </row>
    <row r="172">
      <c r="A172" s="9"/>
      <c r="B172" s="10"/>
      <c r="C172" s="3"/>
      <c r="D172" s="3"/>
      <c r="E172" s="3"/>
      <c r="F172" s="4"/>
      <c r="G172" s="4"/>
      <c r="H172" s="7">
        <f>IF(AND(F172="",G172=""),"",$C$4+SUM($G$9:G172)-SUM($F$9:F172))</f>
      </c>
      <c r="I172" s="10"/>
      <c r="J172" s="3"/>
    </row>
    <row r="173">
      <c r="A173" s="9"/>
      <c r="B173" s="10"/>
      <c r="C173" s="3"/>
      <c r="D173" s="3"/>
      <c r="E173" s="3"/>
      <c r="F173" s="4"/>
      <c r="G173" s="4"/>
      <c r="H173" s="7">
        <f>IF(AND(F173="",G173=""),"",$C$4+SUM($G$9:G173)-SUM($F$9:F173))</f>
      </c>
      <c r="I173" s="10"/>
      <c r="J173" s="3"/>
    </row>
    <row r="174">
      <c r="A174" s="9"/>
      <c r="B174" s="10"/>
      <c r="C174" s="3"/>
      <c r="D174" s="3"/>
      <c r="E174" s="3"/>
      <c r="F174" s="4"/>
      <c r="G174" s="4"/>
      <c r="H174" s="7">
        <f>IF(AND(F174="",G174=""),"",$C$4+SUM($G$9:G174)-SUM($F$9:F174))</f>
      </c>
      <c r="I174" s="10"/>
      <c r="J174" s="3"/>
    </row>
    <row r="175">
      <c r="A175" s="9"/>
      <c r="B175" s="10"/>
      <c r="C175" s="3"/>
      <c r="D175" s="3"/>
      <c r="E175" s="3"/>
      <c r="F175" s="4"/>
      <c r="G175" s="4"/>
      <c r="H175" s="7">
        <f>IF(AND(F175="",G175=""),"",$C$4+SUM($G$9:G175)-SUM($F$9:F175))</f>
      </c>
      <c r="I175" s="10"/>
      <c r="J175" s="3"/>
    </row>
    <row r="176">
      <c r="A176" s="9"/>
      <c r="B176" s="10"/>
      <c r="C176" s="3"/>
      <c r="D176" s="3"/>
      <c r="E176" s="3"/>
      <c r="F176" s="4"/>
      <c r="G176" s="4"/>
      <c r="H176" s="7">
        <f>IF(AND(F176="",G176=""),"",$C$4+SUM($G$9:G176)-SUM($F$9:F176))</f>
      </c>
      <c r="I176" s="10"/>
      <c r="J176" s="3"/>
    </row>
    <row r="177">
      <c r="A177" s="9"/>
      <c r="B177" s="10"/>
      <c r="C177" s="3"/>
      <c r="D177" s="3"/>
      <c r="E177" s="3"/>
      <c r="F177" s="4"/>
      <c r="G177" s="4"/>
      <c r="H177" s="7">
        <f>IF(AND(F177="",G177=""),"",$C$4+SUM($G$9:G177)-SUM($F$9:F177))</f>
      </c>
      <c r="I177" s="10"/>
      <c r="J177" s="3"/>
    </row>
    <row r="178">
      <c r="A178" s="9"/>
      <c r="B178" s="10"/>
      <c r="C178" s="3"/>
      <c r="D178" s="3"/>
      <c r="E178" s="3"/>
      <c r="F178" s="4"/>
      <c r="G178" s="4"/>
      <c r="H178" s="7">
        <f>IF(AND(F178="",G178=""),"",$C$4+SUM($G$9:G178)-SUM($F$9:F178))</f>
      </c>
      <c r="I178" s="10"/>
      <c r="J178" s="3"/>
    </row>
    <row r="179">
      <c r="A179" s="9"/>
      <c r="B179" s="10"/>
      <c r="C179" s="3"/>
      <c r="D179" s="3"/>
      <c r="E179" s="3"/>
      <c r="F179" s="4"/>
      <c r="G179" s="4"/>
      <c r="H179" s="7">
        <f>IF(AND(F179="",G179=""),"",$C$4+SUM($G$9:G179)-SUM($F$9:F179))</f>
      </c>
      <c r="I179" s="10"/>
      <c r="J179" s="3"/>
    </row>
    <row r="180">
      <c r="A180" s="9"/>
      <c r="B180" s="10"/>
      <c r="C180" s="3"/>
      <c r="D180" s="3"/>
      <c r="E180" s="3"/>
      <c r="F180" s="4"/>
      <c r="G180" s="4"/>
      <c r="H180" s="7">
        <f>IF(AND(F180="",G180=""),"",$C$4+SUM($G$9:G180)-SUM($F$9:F180))</f>
      </c>
      <c r="I180" s="10"/>
      <c r="J180" s="3"/>
    </row>
    <row r="181">
      <c r="A181" s="9"/>
      <c r="B181" s="10"/>
      <c r="C181" s="3"/>
      <c r="D181" s="3"/>
      <c r="E181" s="3"/>
      <c r="F181" s="4"/>
      <c r="G181" s="4"/>
      <c r="H181" s="7">
        <f>IF(AND(F181="",G181=""),"",$C$4+SUM($G$9:G181)-SUM($F$9:F181))</f>
      </c>
      <c r="I181" s="10"/>
      <c r="J181" s="3"/>
    </row>
    <row r="182">
      <c r="A182" s="9"/>
      <c r="B182" s="10"/>
      <c r="C182" s="3"/>
      <c r="D182" s="3"/>
      <c r="E182" s="3"/>
      <c r="F182" s="4"/>
      <c r="G182" s="4"/>
      <c r="H182" s="7">
        <f>IF(AND(F182="",G182=""),"",$C$4+SUM($G$9:G182)-SUM($F$9:F182))</f>
      </c>
      <c r="I182" s="10"/>
      <c r="J182" s="3"/>
    </row>
    <row r="183">
      <c r="A183" s="9"/>
      <c r="B183" s="10"/>
      <c r="C183" s="3"/>
      <c r="D183" s="3"/>
      <c r="E183" s="3"/>
      <c r="F183" s="4"/>
      <c r="G183" s="4"/>
      <c r="H183" s="7">
        <f>IF(AND(F183="",G183=""),"",$C$4+SUM($G$9:G183)-SUM($F$9:F183))</f>
      </c>
      <c r="I183" s="10"/>
      <c r="J183" s="3"/>
    </row>
    <row r="184">
      <c r="A184" s="9"/>
      <c r="B184" s="10"/>
      <c r="C184" s="3"/>
      <c r="D184" s="3"/>
      <c r="E184" s="3"/>
      <c r="F184" s="4"/>
      <c r="G184" s="4"/>
      <c r="H184" s="7">
        <f>IF(AND(F184="",G184=""),"",$C$4+SUM($G$9:G184)-SUM($F$9:F184))</f>
      </c>
      <c r="I184" s="10"/>
      <c r="J184" s="3"/>
    </row>
    <row r="185">
      <c r="A185" s="9"/>
      <c r="B185" s="10"/>
      <c r="C185" s="3"/>
      <c r="D185" s="3"/>
      <c r="E185" s="3"/>
      <c r="F185" s="4"/>
      <c r="G185" s="4"/>
      <c r="H185" s="7">
        <f>IF(AND(F185="",G185=""),"",$C$4+SUM($G$9:G185)-SUM($F$9:F185))</f>
      </c>
      <c r="I185" s="10"/>
      <c r="J185" s="3"/>
    </row>
    <row r="186">
      <c r="A186" s="9"/>
      <c r="B186" s="10"/>
      <c r="C186" s="3"/>
      <c r="D186" s="3"/>
      <c r="E186" s="3"/>
      <c r="F186" s="4"/>
      <c r="G186" s="4"/>
      <c r="H186" s="7">
        <f>IF(AND(F186="",G186=""),"",$C$4+SUM($G$9:G186)-SUM($F$9:F186))</f>
      </c>
      <c r="I186" s="10"/>
      <c r="J186" s="3"/>
    </row>
    <row r="187">
      <c r="A187" s="9"/>
      <c r="B187" s="10"/>
      <c r="C187" s="3"/>
      <c r="D187" s="3"/>
      <c r="E187" s="3"/>
      <c r="F187" s="4"/>
      <c r="G187" s="4"/>
      <c r="H187" s="7">
        <f>IF(AND(F187="",G187=""),"",$C$4+SUM($G$9:G187)-SUM($F$9:F187))</f>
      </c>
      <c r="I187" s="10"/>
      <c r="J187" s="3"/>
    </row>
    <row r="188">
      <c r="A188" s="9"/>
      <c r="B188" s="10"/>
      <c r="C188" s="3"/>
      <c r="D188" s="3"/>
      <c r="E188" s="3"/>
      <c r="F188" s="4"/>
      <c r="G188" s="4"/>
      <c r="H188" s="7">
        <f>IF(AND(F188="",G188=""),"",$C$4+SUM($G$9:G188)-SUM($F$9:F188))</f>
      </c>
      <c r="I188" s="10"/>
      <c r="J188" s="3"/>
    </row>
    <row r="189">
      <c r="A189" s="9"/>
      <c r="B189" s="10"/>
      <c r="C189" s="3"/>
      <c r="D189" s="3"/>
      <c r="E189" s="3"/>
      <c r="F189" s="4"/>
      <c r="G189" s="4"/>
      <c r="H189" s="7">
        <f>IF(AND(F189="",G189=""),"",$C$4+SUM($G$9:G189)-SUM($F$9:F189))</f>
      </c>
      <c r="I189" s="10"/>
      <c r="J189" s="3"/>
    </row>
    <row r="190">
      <c r="A190" s="9"/>
      <c r="B190" s="10"/>
      <c r="C190" s="3"/>
      <c r="D190" s="3"/>
      <c r="E190" s="3"/>
      <c r="F190" s="4"/>
      <c r="G190" s="4"/>
      <c r="H190" s="7">
        <f>IF(AND(F190="",G190=""),"",$C$4+SUM($G$9:G190)-SUM($F$9:F190))</f>
      </c>
      <c r="I190" s="10"/>
      <c r="J190" s="3"/>
    </row>
    <row r="191">
      <c r="A191" s="9"/>
      <c r="B191" s="10"/>
      <c r="C191" s="3"/>
      <c r="D191" s="3"/>
      <c r="E191" s="3"/>
      <c r="F191" s="4"/>
      <c r="G191" s="4"/>
      <c r="H191" s="7">
        <f>IF(AND(F191="",G191=""),"",$C$4+SUM($G$9:G191)-SUM($F$9:F191))</f>
      </c>
      <c r="I191" s="10"/>
      <c r="J191" s="3"/>
    </row>
    <row r="192">
      <c r="A192" s="9"/>
      <c r="B192" s="10"/>
      <c r="C192" s="3"/>
      <c r="D192" s="3"/>
      <c r="E192" s="3"/>
      <c r="F192" s="4"/>
      <c r="G192" s="4"/>
      <c r="H192" s="7">
        <f>IF(AND(F192="",G192=""),"",$C$4+SUM($G$9:G192)-SUM($F$9:F192))</f>
      </c>
      <c r="I192" s="10"/>
      <c r="J192" s="3"/>
    </row>
    <row r="193">
      <c r="A193" s="9"/>
      <c r="B193" s="10"/>
      <c r="C193" s="3"/>
      <c r="D193" s="3"/>
      <c r="E193" s="3"/>
      <c r="F193" s="4"/>
      <c r="G193" s="4"/>
      <c r="H193" s="7">
        <f>IF(AND(F193="",G193=""),"",$C$4+SUM($G$9:G193)-SUM($F$9:F193))</f>
      </c>
      <c r="I193" s="10"/>
      <c r="J193" s="3"/>
    </row>
    <row r="194">
      <c r="A194" s="9"/>
      <c r="B194" s="10"/>
      <c r="C194" s="3"/>
      <c r="D194" s="3"/>
      <c r="E194" s="3"/>
      <c r="F194" s="4"/>
      <c r="G194" s="4"/>
      <c r="H194" s="7">
        <f>IF(AND(F194="",G194=""),"",$C$4+SUM($G$9:G194)-SUM($F$9:F194))</f>
      </c>
      <c r="I194" s="10"/>
      <c r="J194" s="3"/>
    </row>
    <row r="195">
      <c r="A195" s="9"/>
      <c r="B195" s="10"/>
      <c r="C195" s="3"/>
      <c r="D195" s="3"/>
      <c r="E195" s="3"/>
      <c r="F195" s="4"/>
      <c r="G195" s="4"/>
      <c r="H195" s="7">
        <f>IF(AND(F195="",G195=""),"",$C$4+SUM($G$9:G195)-SUM($F$9:F195))</f>
      </c>
      <c r="I195" s="10"/>
      <c r="J195" s="3"/>
    </row>
    <row r="196">
      <c r="A196" s="9"/>
      <c r="B196" s="10"/>
      <c r="C196" s="3"/>
      <c r="D196" s="3"/>
      <c r="E196" s="3"/>
      <c r="F196" s="4"/>
      <c r="G196" s="4"/>
      <c r="H196" s="7">
        <f>IF(AND(F196="",G196=""),"",$C$4+SUM($G$9:G196)-SUM($F$9:F196))</f>
      </c>
      <c r="I196" s="10"/>
      <c r="J196" s="3"/>
    </row>
    <row r="197">
      <c r="A197" s="9"/>
      <c r="B197" s="10"/>
      <c r="C197" s="3"/>
      <c r="D197" s="3"/>
      <c r="E197" s="3"/>
      <c r="F197" s="4"/>
      <c r="G197" s="4"/>
      <c r="H197" s="7">
        <f>IF(AND(F197="",G197=""),"",$C$4+SUM($G$9:G197)-SUM($F$9:F197))</f>
      </c>
      <c r="I197" s="10"/>
      <c r="J197" s="3"/>
    </row>
    <row r="198">
      <c r="A198" s="9"/>
      <c r="B198" s="10"/>
      <c r="C198" s="3"/>
      <c r="D198" s="3"/>
      <c r="E198" s="3"/>
      <c r="F198" s="4"/>
      <c r="G198" s="4"/>
      <c r="H198" s="7">
        <f>IF(AND(F198="",G198=""),"",$C$4+SUM($G$9:G198)-SUM($F$9:F198))</f>
      </c>
      <c r="I198" s="10"/>
      <c r="J198" s="3"/>
    </row>
    <row r="199">
      <c r="A199" s="9"/>
      <c r="B199" s="10"/>
      <c r="C199" s="3"/>
      <c r="D199" s="3"/>
      <c r="E199" s="3"/>
      <c r="F199" s="4"/>
      <c r="G199" s="4"/>
      <c r="H199" s="7">
        <f>IF(AND(F199="",G199=""),"",$C$4+SUM($G$9:G199)-SUM($F$9:F199))</f>
      </c>
      <c r="I199" s="10"/>
      <c r="J199" s="3"/>
    </row>
    <row r="200">
      <c r="A200" s="9"/>
      <c r="B200" s="10"/>
      <c r="C200" s="3"/>
      <c r="D200" s="3"/>
      <c r="E200" s="3"/>
      <c r="F200" s="4"/>
      <c r="G200" s="4"/>
      <c r="H200" s="7">
        <f>IF(AND(F200="",G200=""),"",$C$4+SUM($G$9:G200)-SUM($F$9:F200))</f>
      </c>
      <c r="I200" s="10"/>
      <c r="J200" s="3"/>
    </row>
    <row r="201">
      <c r="A201" s="9"/>
      <c r="B201" s="10"/>
      <c r="C201" s="3"/>
      <c r="D201" s="3"/>
      <c r="E201" s="3"/>
      <c r="F201" s="4"/>
      <c r="G201" s="4"/>
      <c r="H201" s="7">
        <f>IF(AND(F201="",G201=""),"",$C$4+SUM($G$9:G201)-SUM($F$9:F201))</f>
      </c>
      <c r="I201" s="10"/>
      <c r="J201" s="3"/>
    </row>
    <row r="202">
      <c r="A202" s="9"/>
      <c r="B202" s="10"/>
      <c r="C202" s="3"/>
      <c r="D202" s="3"/>
      <c r="E202" s="3"/>
      <c r="F202" s="4"/>
      <c r="G202" s="4"/>
      <c r="H202" s="7">
        <f>IF(AND(F202="",G202=""),"",$C$4+SUM($G$9:G202)-SUM($F$9:F202))</f>
      </c>
      <c r="I202" s="10"/>
      <c r="J202" s="3"/>
    </row>
    <row r="203">
      <c r="A203" s="9"/>
      <c r="B203" s="10"/>
      <c r="C203" s="3"/>
      <c r="D203" s="3"/>
      <c r="E203" s="3"/>
      <c r="F203" s="4"/>
      <c r="G203" s="4"/>
      <c r="H203" s="7">
        <f>IF(AND(F203="",G203=""),"",$C$4+SUM($G$9:G203)-SUM($F$9:F203))</f>
      </c>
      <c r="I203" s="10"/>
      <c r="J203" s="3"/>
    </row>
    <row r="204">
      <c r="A204" s="9"/>
      <c r="B204" s="10"/>
      <c r="C204" s="3"/>
      <c r="D204" s="3"/>
      <c r="E204" s="3"/>
      <c r="F204" s="4"/>
      <c r="G204" s="4"/>
      <c r="H204" s="7">
        <f>IF(AND(F204="",G204=""),"",$C$4+SUM($G$9:G204)-SUM($F$9:F204))</f>
      </c>
      <c r="I204" s="10"/>
      <c r="J204" s="3"/>
    </row>
    <row r="205">
      <c r="A205" s="9"/>
      <c r="B205" s="10"/>
      <c r="C205" s="3"/>
      <c r="D205" s="3"/>
      <c r="E205" s="3"/>
      <c r="F205" s="4"/>
      <c r="G205" s="4"/>
      <c r="H205" s="7">
        <f>IF(AND(F205="",G205=""),"",$C$4+SUM($G$9:G205)-SUM($F$9:F205))</f>
      </c>
      <c r="I205" s="10"/>
      <c r="J205" s="3"/>
    </row>
    <row r="206">
      <c r="A206" s="9"/>
      <c r="B206" s="10"/>
      <c r="C206" s="3"/>
      <c r="D206" s="3"/>
      <c r="E206" s="3"/>
      <c r="F206" s="4"/>
      <c r="G206" s="4"/>
      <c r="H206" s="7">
        <f>IF(AND(F206="",G206=""),"",$C$4+SUM($G$9:G206)-SUM($F$9:F206))</f>
      </c>
      <c r="I206" s="10"/>
      <c r="J206" s="3"/>
    </row>
    <row r="207">
      <c r="A207" s="9"/>
      <c r="B207" s="10"/>
      <c r="C207" s="3"/>
      <c r="D207" s="3"/>
      <c r="E207" s="3"/>
      <c r="F207" s="4"/>
      <c r="G207" s="4"/>
      <c r="H207" s="7">
        <f>IF(AND(F207="",G207=""),"",$C$4+SUM($G$9:G207)-SUM($F$9:F207))</f>
      </c>
      <c r="I207" s="10"/>
      <c r="J207" s="3"/>
    </row>
    <row r="208">
      <c r="A208" s="9"/>
      <c r="B208" s="10"/>
      <c r="C208" s="3"/>
      <c r="D208" s="3"/>
      <c r="E208" s="3"/>
      <c r="F208" s="4"/>
      <c r="G208" s="4"/>
      <c r="H208" s="7">
        <f>IF(AND(F208="",G208=""),"",$C$4+SUM($G$9:G208)-SUM($F$9:F208))</f>
      </c>
      <c r="I208" s="10"/>
      <c r="J208" s="3"/>
    </row>
    <row r="209">
      <c r="A209" s="9"/>
      <c r="B209" s="10"/>
      <c r="C209" s="3"/>
      <c r="D209" s="3"/>
      <c r="E209" s="3"/>
      <c r="F209" s="4"/>
      <c r="G209" s="4"/>
      <c r="H209" s="7">
        <f>IF(AND(F209="",G209=""),"",$C$4+SUM($G$9:G209)-SUM($F$9:F209))</f>
      </c>
      <c r="I209" s="10"/>
      <c r="J209" s="3"/>
    </row>
    <row r="210">
      <c r="A210" s="9"/>
      <c r="B210" s="10"/>
      <c r="C210" s="3"/>
      <c r="D210" s="3"/>
      <c r="E210" s="3"/>
      <c r="F210" s="4"/>
      <c r="G210" s="4"/>
      <c r="H210" s="7">
        <f>IF(AND(F210="",G210=""),"",$C$4+SUM($G$9:G210)-SUM($F$9:F210))</f>
      </c>
      <c r="I210" s="10"/>
      <c r="J210" s="3"/>
    </row>
    <row r="211">
      <c r="A211" s="9"/>
      <c r="B211" s="10"/>
      <c r="C211" s="3"/>
      <c r="D211" s="3"/>
      <c r="E211" s="3"/>
      <c r="F211" s="4"/>
      <c r="G211" s="4"/>
      <c r="H211" s="7">
        <f>IF(AND(F211="",G211=""),"",$C$4+SUM($G$9:G211)-SUM($F$9:F211))</f>
      </c>
      <c r="I211" s="10"/>
      <c r="J211" s="3"/>
    </row>
    <row r="212">
      <c r="A212" s="9"/>
      <c r="B212" s="10"/>
      <c r="C212" s="3"/>
      <c r="D212" s="3"/>
      <c r="E212" s="3"/>
      <c r="F212" s="4"/>
      <c r="G212" s="4"/>
      <c r="H212" s="7">
        <f>IF(AND(F212="",G212=""),"",$C$4+SUM($G$9:G212)-SUM($F$9:F212))</f>
      </c>
      <c r="I212" s="10"/>
      <c r="J212" s="3"/>
    </row>
    <row r="213">
      <c r="A213" s="9"/>
      <c r="B213" s="10"/>
      <c r="C213" s="3"/>
      <c r="D213" s="3"/>
      <c r="E213" s="3"/>
      <c r="F213" s="4"/>
      <c r="G213" s="4"/>
      <c r="H213" s="7">
        <f>IF(AND(F213="",G213=""),"",$C$4+SUM($G$9:G213)-SUM($F$9:F213))</f>
      </c>
      <c r="I213" s="10"/>
      <c r="J213" s="3"/>
    </row>
    <row r="214">
      <c r="A214" s="9"/>
      <c r="B214" s="10"/>
      <c r="C214" s="3"/>
      <c r="D214" s="3"/>
      <c r="E214" s="3"/>
      <c r="F214" s="4"/>
      <c r="G214" s="4"/>
      <c r="H214" s="7">
        <f>IF(AND(F214="",G214=""),"",$C$4+SUM($G$9:G214)-SUM($F$9:F214))</f>
      </c>
      <c r="I214" s="10"/>
      <c r="J214" s="3"/>
    </row>
    <row r="215">
      <c r="A215" s="9"/>
      <c r="B215" s="10"/>
      <c r="C215" s="3"/>
      <c r="D215" s="3"/>
      <c r="E215" s="3"/>
      <c r="F215" s="4"/>
      <c r="G215" s="4"/>
      <c r="H215" s="7">
        <f>IF(AND(F215="",G215=""),"",$C$4+SUM($G$9:G215)-SUM($F$9:F215))</f>
      </c>
      <c r="I215" s="10"/>
      <c r="J215" s="3"/>
    </row>
    <row r="216">
      <c r="A216" s="9"/>
      <c r="B216" s="10"/>
      <c r="C216" s="3"/>
      <c r="D216" s="3"/>
      <c r="E216" s="3"/>
      <c r="F216" s="4"/>
      <c r="G216" s="4"/>
      <c r="H216" s="7">
        <f>IF(AND(F216="",G216=""),"",$C$4+SUM($G$9:G216)-SUM($F$9:F216))</f>
      </c>
      <c r="I216" s="10"/>
      <c r="J216" s="3"/>
    </row>
    <row r="217">
      <c r="A217" s="9"/>
      <c r="B217" s="10"/>
      <c r="C217" s="3"/>
      <c r="D217" s="3"/>
      <c r="E217" s="3"/>
      <c r="F217" s="4"/>
      <c r="G217" s="4"/>
      <c r="H217" s="7">
        <f>IF(AND(F217="",G217=""),"",$C$4+SUM($G$9:G217)-SUM($F$9:F217))</f>
      </c>
      <c r="I217" s="10"/>
      <c r="J217" s="3"/>
    </row>
    <row r="218">
      <c r="A218" s="9"/>
      <c r="B218" s="10"/>
      <c r="C218" s="3"/>
      <c r="D218" s="3"/>
      <c r="E218" s="3"/>
      <c r="F218" s="4"/>
      <c r="G218" s="4"/>
      <c r="H218" s="7">
        <f>IF(AND(F218="",G218=""),"",$C$4+SUM($G$9:G218)-SUM($F$9:F218))</f>
      </c>
      <c r="I218" s="10"/>
      <c r="J218" s="3"/>
    </row>
    <row r="219">
      <c r="A219" s="9"/>
      <c r="B219" s="10"/>
      <c r="C219" s="3"/>
      <c r="D219" s="3"/>
      <c r="E219" s="3"/>
      <c r="F219" s="4"/>
      <c r="G219" s="4"/>
      <c r="H219" s="7">
        <f>IF(AND(F219="",G219=""),"",$C$4+SUM($G$9:G219)-SUM($F$9:F219))</f>
      </c>
      <c r="I219" s="10"/>
      <c r="J219" s="3"/>
    </row>
    <row r="220">
      <c r="A220" s="9"/>
      <c r="B220" s="10"/>
      <c r="C220" s="3"/>
      <c r="D220" s="3"/>
      <c r="E220" s="3"/>
      <c r="F220" s="4"/>
      <c r="G220" s="4"/>
      <c r="H220" s="7">
        <f>IF(AND(F220="",G220=""),"",$C$4+SUM($G$9:G220)-SUM($F$9:F220))</f>
      </c>
      <c r="I220" s="10"/>
      <c r="J220" s="3"/>
    </row>
    <row r="221">
      <c r="A221" s="9"/>
      <c r="B221" s="10"/>
      <c r="C221" s="3"/>
      <c r="D221" s="3"/>
      <c r="E221" s="3"/>
      <c r="F221" s="4"/>
      <c r="G221" s="4"/>
      <c r="H221" s="7">
        <f>IF(AND(F221="",G221=""),"",$C$4+SUM($G$9:G221)-SUM($F$9:F221))</f>
      </c>
      <c r="I221" s="10"/>
      <c r="J221" s="3"/>
    </row>
    <row r="222">
      <c r="A222" s="9"/>
      <c r="B222" s="10"/>
      <c r="C222" s="3"/>
      <c r="D222" s="3"/>
      <c r="E222" s="3"/>
      <c r="F222" s="4"/>
      <c r="G222" s="4"/>
      <c r="H222" s="7">
        <f>IF(AND(F222="",G222=""),"",$C$4+SUM($G$9:G222)-SUM($F$9:F222))</f>
      </c>
      <c r="I222" s="10"/>
      <c r="J222" s="3"/>
    </row>
    <row r="223">
      <c r="A223" s="9"/>
      <c r="B223" s="10"/>
      <c r="C223" s="3"/>
      <c r="D223" s="3"/>
      <c r="E223" s="3"/>
      <c r="F223" s="4"/>
      <c r="G223" s="4"/>
      <c r="H223" s="7">
        <f>IF(AND(F223="",G223=""),"",$C$4+SUM($G$9:G223)-SUM($F$9:F223))</f>
      </c>
      <c r="I223" s="10"/>
      <c r="J223" s="3"/>
    </row>
    <row r="224">
      <c r="A224" s="9"/>
      <c r="B224" s="10"/>
      <c r="C224" s="3"/>
      <c r="D224" s="3"/>
      <c r="E224" s="3"/>
      <c r="F224" s="4"/>
      <c r="G224" s="4"/>
      <c r="H224" s="7">
        <f>IF(AND(F224="",G224=""),"",$C$4+SUM($G$9:G224)-SUM($F$9:F224))</f>
      </c>
      <c r="I224" s="10"/>
      <c r="J224" s="3"/>
    </row>
    <row r="225">
      <c r="A225" s="9"/>
      <c r="B225" s="10"/>
      <c r="C225" s="3"/>
      <c r="D225" s="3"/>
      <c r="E225" s="3"/>
      <c r="F225" s="4"/>
      <c r="G225" s="4"/>
      <c r="H225" s="7">
        <f>IF(AND(F225="",G225=""),"",$C$4+SUM($G$9:G225)-SUM($F$9:F225))</f>
      </c>
      <c r="I225" s="10"/>
      <c r="J225" s="3"/>
    </row>
    <row r="226">
      <c r="A226" s="9"/>
      <c r="B226" s="10"/>
      <c r="C226" s="3"/>
      <c r="D226" s="3"/>
      <c r="E226" s="3"/>
      <c r="F226" s="4"/>
      <c r="G226" s="4"/>
      <c r="H226" s="7">
        <f>IF(AND(F226="",G226=""),"",$C$4+SUM($G$9:G226)-SUM($F$9:F226))</f>
      </c>
      <c r="I226" s="10"/>
      <c r="J226" s="3"/>
    </row>
    <row r="227">
      <c r="A227" s="9"/>
      <c r="B227" s="10"/>
      <c r="C227" s="3"/>
      <c r="D227" s="3"/>
      <c r="E227" s="3"/>
      <c r="F227" s="4"/>
      <c r="G227" s="4"/>
      <c r="H227" s="7">
        <f>IF(AND(F227="",G227=""),"",$C$4+SUM($G$9:G227)-SUM($F$9:F227))</f>
      </c>
      <c r="I227" s="10"/>
      <c r="J227" s="3"/>
    </row>
    <row r="228">
      <c r="A228" s="9"/>
      <c r="B228" s="10"/>
      <c r="C228" s="3"/>
      <c r="D228" s="3"/>
      <c r="E228" s="3"/>
      <c r="F228" s="4"/>
      <c r="G228" s="4"/>
      <c r="H228" s="7">
        <f>IF(AND(F228="",G228=""),"",$C$4+SUM($G$9:G228)-SUM($F$9:F228))</f>
      </c>
      <c r="I228" s="10"/>
      <c r="J228" s="3"/>
    </row>
    <row r="229">
      <c r="A229" s="9"/>
      <c r="B229" s="10"/>
      <c r="C229" s="3"/>
      <c r="D229" s="3"/>
      <c r="E229" s="3"/>
      <c r="F229" s="4"/>
      <c r="G229" s="4"/>
      <c r="H229" s="7">
        <f>IF(AND(F229="",G229=""),"",$C$4+SUM($G$9:G229)-SUM($F$9:F229))</f>
      </c>
      <c r="I229" s="10"/>
      <c r="J229" s="3"/>
    </row>
    <row r="230">
      <c r="A230" s="9"/>
      <c r="B230" s="10"/>
      <c r="C230" s="3"/>
      <c r="D230" s="3"/>
      <c r="E230" s="3"/>
      <c r="F230" s="4"/>
      <c r="G230" s="4"/>
      <c r="H230" s="7">
        <f>IF(AND(F230="",G230=""),"",$C$4+SUM($G$9:G230)-SUM($F$9:F230))</f>
      </c>
      <c r="I230" s="10"/>
      <c r="J230" s="3"/>
    </row>
    <row r="231">
      <c r="A231" s="9"/>
      <c r="B231" s="10"/>
      <c r="C231" s="3"/>
      <c r="D231" s="3"/>
      <c r="E231" s="3"/>
      <c r="F231" s="4"/>
      <c r="G231" s="4"/>
      <c r="H231" s="7">
        <f>IF(AND(F231="",G231=""),"",$C$4+SUM($G$9:G231)-SUM($F$9:F231))</f>
      </c>
      <c r="I231" s="10"/>
      <c r="J231" s="3"/>
    </row>
    <row r="232">
      <c r="A232" s="9"/>
      <c r="B232" s="10"/>
      <c r="C232" s="3"/>
      <c r="D232" s="3"/>
      <c r="E232" s="3"/>
      <c r="F232" s="4"/>
      <c r="G232" s="4"/>
      <c r="H232" s="7">
        <f>IF(AND(F232="",G232=""),"",$C$4+SUM($G$9:G232)-SUM($F$9:F232))</f>
      </c>
      <c r="I232" s="10"/>
      <c r="J232" s="3"/>
    </row>
    <row r="233">
      <c r="A233" s="9"/>
      <c r="B233" s="10"/>
      <c r="C233" s="3"/>
      <c r="D233" s="3"/>
      <c r="E233" s="3"/>
      <c r="F233" s="4"/>
      <c r="G233" s="4"/>
      <c r="H233" s="7">
        <f>IF(AND(F233="",G233=""),"",$C$4+SUM($G$9:G233)-SUM($F$9:F233))</f>
      </c>
      <c r="I233" s="10"/>
      <c r="J233" s="3"/>
    </row>
    <row r="234">
      <c r="A234" s="9"/>
      <c r="B234" s="10"/>
      <c r="C234" s="3"/>
      <c r="D234" s="3"/>
      <c r="E234" s="3"/>
      <c r="F234" s="4"/>
      <c r="G234" s="4"/>
      <c r="H234" s="7">
        <f>IF(AND(F234="",G234=""),"",$C$4+SUM($G$9:G234)-SUM($F$9:F234))</f>
      </c>
      <c r="I234" s="10"/>
      <c r="J234" s="3"/>
    </row>
    <row r="235">
      <c r="A235" s="9"/>
      <c r="B235" s="10"/>
      <c r="C235" s="3"/>
      <c r="D235" s="3"/>
      <c r="E235" s="3"/>
      <c r="F235" s="4"/>
      <c r="G235" s="4"/>
      <c r="H235" s="7">
        <f>IF(AND(F235="",G235=""),"",$C$4+SUM($G$9:G235)-SUM($F$9:F235))</f>
      </c>
      <c r="I235" s="10"/>
      <c r="J235" s="3"/>
    </row>
    <row r="236">
      <c r="A236" s="9"/>
      <c r="B236" s="10"/>
      <c r="C236" s="3"/>
      <c r="D236" s="3"/>
      <c r="E236" s="3"/>
      <c r="F236" s="4"/>
      <c r="G236" s="4"/>
      <c r="H236" s="7">
        <f>IF(AND(F236="",G236=""),"",$C$4+SUM($G$9:G236)-SUM($F$9:F236))</f>
      </c>
      <c r="I236" s="10"/>
      <c r="J236" s="3"/>
    </row>
    <row r="237">
      <c r="A237" s="9"/>
      <c r="B237" s="10"/>
      <c r="C237" s="3"/>
      <c r="D237" s="3"/>
      <c r="E237" s="3"/>
      <c r="F237" s="4"/>
      <c r="G237" s="4"/>
      <c r="H237" s="7">
        <f>IF(AND(F237="",G237=""),"",$C$4+SUM($G$9:G237)-SUM($F$9:F237))</f>
      </c>
      <c r="I237" s="10"/>
      <c r="J237" s="3"/>
    </row>
    <row r="238">
      <c r="A238" s="9"/>
      <c r="B238" s="10"/>
      <c r="C238" s="3"/>
      <c r="D238" s="3"/>
      <c r="E238" s="3"/>
      <c r="F238" s="4"/>
      <c r="G238" s="4"/>
      <c r="H238" s="7">
        <f>IF(AND(F238="",G238=""),"",$C$4+SUM($G$9:G238)-SUM($F$9:F238))</f>
      </c>
      <c r="I238" s="10"/>
      <c r="J238" s="3"/>
    </row>
    <row r="239">
      <c r="A239" s="9"/>
      <c r="B239" s="10"/>
      <c r="C239" s="3"/>
      <c r="D239" s="3"/>
      <c r="E239" s="3"/>
      <c r="F239" s="4"/>
      <c r="G239" s="4"/>
      <c r="H239" s="7">
        <f>IF(AND(F239="",G239=""),"",$C$4+SUM($G$9:G239)-SUM($F$9:F239))</f>
      </c>
      <c r="I239" s="10"/>
      <c r="J239" s="3"/>
    </row>
    <row r="240">
      <c r="A240" s="9"/>
      <c r="B240" s="10"/>
      <c r="C240" s="3"/>
      <c r="D240" s="3"/>
      <c r="E240" s="3"/>
      <c r="F240" s="4"/>
      <c r="G240" s="4"/>
      <c r="H240" s="7">
        <f>IF(AND(F240="",G240=""),"",$C$4+SUM($G$9:G240)-SUM($F$9:F240))</f>
      </c>
      <c r="I240" s="10"/>
      <c r="J240" s="3"/>
    </row>
    <row r="241">
      <c r="A241" s="9"/>
      <c r="B241" s="10"/>
      <c r="C241" s="3"/>
      <c r="D241" s="3"/>
      <c r="E241" s="3"/>
      <c r="F241" s="4"/>
      <c r="G241" s="4"/>
      <c r="H241" s="7">
        <f>IF(AND(F241="",G241=""),"",$C$4+SUM($G$9:G241)-SUM($F$9:F241))</f>
      </c>
      <c r="I241" s="10"/>
      <c r="J241" s="3"/>
    </row>
    <row r="242">
      <c r="A242" s="9"/>
      <c r="B242" s="10"/>
      <c r="C242" s="3"/>
      <c r="D242" s="3"/>
      <c r="E242" s="3"/>
      <c r="F242" s="4"/>
      <c r="G242" s="4"/>
      <c r="H242" s="7">
        <f>IF(AND(F242="",G242=""),"",$C$4+SUM($G$9:G242)-SUM($F$9:F242))</f>
      </c>
      <c r="I242" s="10"/>
      <c r="J242" s="3"/>
    </row>
    <row r="243">
      <c r="A243" s="9"/>
      <c r="B243" s="10"/>
      <c r="C243" s="3"/>
      <c r="D243" s="3"/>
      <c r="E243" s="3"/>
      <c r="F243" s="4"/>
      <c r="G243" s="4"/>
      <c r="H243" s="7">
        <f>IF(AND(F243="",G243=""),"",$C$4+SUM($G$9:G243)-SUM($F$9:F243))</f>
      </c>
      <c r="I243" s="10"/>
      <c r="J243" s="3"/>
    </row>
    <row r="244">
      <c r="A244" s="9"/>
      <c r="B244" s="10"/>
      <c r="C244" s="3"/>
      <c r="D244" s="3"/>
      <c r="E244" s="3"/>
      <c r="F244" s="4"/>
      <c r="G244" s="4"/>
      <c r="H244" s="7">
        <f>IF(AND(F244="",G244=""),"",$C$4+SUM($G$9:G244)-SUM($F$9:F244))</f>
      </c>
      <c r="I244" s="10"/>
      <c r="J244" s="3"/>
    </row>
    <row r="245">
      <c r="A245" s="9"/>
      <c r="B245" s="10"/>
      <c r="C245" s="3"/>
      <c r="D245" s="3"/>
      <c r="E245" s="3"/>
      <c r="F245" s="4"/>
      <c r="G245" s="4"/>
      <c r="H245" s="7">
        <f>IF(AND(F245="",G245=""),"",$C$4+SUM($G$9:G245)-SUM($F$9:F245))</f>
      </c>
      <c r="I245" s="10"/>
      <c r="J245" s="3"/>
    </row>
    <row r="246">
      <c r="A246" s="9"/>
      <c r="B246" s="10"/>
      <c r="C246" s="3"/>
      <c r="D246" s="3"/>
      <c r="E246" s="3"/>
      <c r="F246" s="4"/>
      <c r="G246" s="4"/>
      <c r="H246" s="7">
        <f>IF(AND(F246="",G246=""),"",$C$4+SUM($G$9:G246)-SUM($F$9:F246))</f>
      </c>
      <c r="I246" s="10"/>
      <c r="J246" s="3"/>
    </row>
    <row r="247">
      <c r="A247" s="9"/>
      <c r="B247" s="10"/>
      <c r="C247" s="3"/>
      <c r="D247" s="3"/>
      <c r="E247" s="3"/>
      <c r="F247" s="4"/>
      <c r="G247" s="4"/>
      <c r="H247" s="7">
        <f>IF(AND(F247="",G247=""),"",$C$4+SUM($G$9:G247)-SUM($F$9:F247))</f>
      </c>
      <c r="I247" s="10"/>
      <c r="J247" s="3"/>
    </row>
    <row r="248">
      <c r="A248" s="9"/>
      <c r="B248" s="10"/>
      <c r="C248" s="3"/>
      <c r="D248" s="3"/>
      <c r="E248" s="3"/>
      <c r="F248" s="4"/>
      <c r="G248" s="4"/>
      <c r="H248" s="7">
        <f>IF(AND(F248="",G248=""),"",$C$4+SUM($G$9:G248)-SUM($F$9:F248))</f>
      </c>
      <c r="I248" s="10"/>
      <c r="J248" s="3"/>
    </row>
    <row r="249">
      <c r="A249" s="9"/>
      <c r="B249" s="10"/>
      <c r="C249" s="3"/>
      <c r="D249" s="3"/>
      <c r="E249" s="3"/>
      <c r="F249" s="4"/>
      <c r="G249" s="4"/>
      <c r="H249" s="7">
        <f>IF(AND(F249="",G249=""),"",$C$4+SUM($G$9:G249)-SUM($F$9:F249))</f>
      </c>
      <c r="I249" s="10"/>
      <c r="J249" s="3"/>
    </row>
    <row r="250">
      <c r="A250" s="9"/>
      <c r="B250" s="10"/>
      <c r="C250" s="3"/>
      <c r="D250" s="3"/>
      <c r="E250" s="3"/>
      <c r="F250" s="4"/>
      <c r="G250" s="4"/>
      <c r="H250" s="7">
        <f>IF(AND(F250="",G250=""),"",$C$4+SUM($G$9:G250)-SUM($F$9:F250))</f>
      </c>
      <c r="I250" s="10"/>
      <c r="J250" s="3"/>
    </row>
    <row r="251">
      <c r="A251" s="9"/>
      <c r="B251" s="10"/>
      <c r="C251" s="3"/>
      <c r="D251" s="3"/>
      <c r="E251" s="3"/>
      <c r="F251" s="4"/>
      <c r="G251" s="4"/>
      <c r="H251" s="7">
        <f>IF(AND(F251="",G251=""),"",$C$4+SUM($G$9:G251)-SUM($F$9:F251))</f>
      </c>
      <c r="I251" s="10"/>
      <c r="J251" s="3"/>
    </row>
    <row r="252">
      <c r="A252" s="9"/>
      <c r="B252" s="10"/>
      <c r="C252" s="3"/>
      <c r="D252" s="3"/>
      <c r="E252" s="3"/>
      <c r="F252" s="4"/>
      <c r="G252" s="4"/>
      <c r="H252" s="7">
        <f>IF(AND(F252="",G252=""),"",$C$4+SUM($G$9:G252)-SUM($F$9:F252))</f>
      </c>
      <c r="I252" s="10"/>
      <c r="J252" s="3"/>
    </row>
    <row r="253">
      <c r="A253" s="9"/>
      <c r="B253" s="10"/>
      <c r="C253" s="3"/>
      <c r="D253" s="3"/>
      <c r="E253" s="3"/>
      <c r="F253" s="4"/>
      <c r="G253" s="4"/>
      <c r="H253" s="7">
        <f>IF(AND(F253="",G253=""),"",$C$4+SUM($G$9:G253)-SUM($F$9:F253))</f>
      </c>
      <c r="I253" s="10"/>
      <c r="J253" s="3"/>
    </row>
    <row r="254">
      <c r="A254" s="9"/>
      <c r="B254" s="10"/>
      <c r="C254" s="3"/>
      <c r="D254" s="3"/>
      <c r="E254" s="3"/>
      <c r="F254" s="4"/>
      <c r="G254" s="4"/>
      <c r="H254" s="7">
        <f>IF(AND(F254="",G254=""),"",$C$4+SUM($G$9:G254)-SUM($F$9:F254))</f>
      </c>
      <c r="I254" s="10"/>
      <c r="J254" s="3"/>
    </row>
    <row r="255">
      <c r="A255" s="9"/>
      <c r="B255" s="10"/>
      <c r="C255" s="3"/>
      <c r="D255" s="3"/>
      <c r="E255" s="3"/>
      <c r="F255" s="4"/>
      <c r="G255" s="4"/>
      <c r="H255" s="7">
        <f>IF(AND(F255="",G255=""),"",$C$4+SUM($G$9:G255)-SUM($F$9:F255))</f>
      </c>
      <c r="I255" s="10"/>
      <c r="J255" s="3"/>
    </row>
    <row r="256">
      <c r="A256" s="9"/>
      <c r="B256" s="10"/>
      <c r="C256" s="3"/>
      <c r="D256" s="3"/>
      <c r="E256" s="3"/>
      <c r="F256" s="4"/>
      <c r="G256" s="4"/>
      <c r="H256" s="7">
        <f>IF(AND(F256="",G256=""),"",$C$4+SUM($G$9:G256)-SUM($F$9:F256))</f>
      </c>
      <c r="I256" s="10"/>
      <c r="J256" s="3"/>
    </row>
    <row r="257">
      <c r="A257" s="9"/>
      <c r="B257" s="10"/>
      <c r="C257" s="3"/>
      <c r="D257" s="3"/>
      <c r="E257" s="3"/>
      <c r="F257" s="4"/>
      <c r="G257" s="4"/>
      <c r="H257" s="7">
        <f>IF(AND(F257="",G257=""),"",$C$4+SUM($G$9:G257)-SUM($F$9:F257))</f>
      </c>
      <c r="I257" s="10"/>
      <c r="J257" s="3"/>
    </row>
    <row r="258">
      <c r="A258" s="9"/>
      <c r="B258" s="10"/>
      <c r="C258" s="3"/>
      <c r="D258" s="3"/>
      <c r="E258" s="3"/>
      <c r="F258" s="4"/>
      <c r="G258" s="4"/>
      <c r="H258" s="7">
        <f>IF(AND(F258="",G258=""),"",$C$4+SUM($G$9:G258)-SUM($F$9:F258))</f>
      </c>
      <c r="I258" s="10"/>
      <c r="J258" s="3"/>
    </row>
    <row r="259">
      <c r="A259" s="9"/>
      <c r="B259" s="10"/>
      <c r="C259" s="3"/>
      <c r="D259" s="3"/>
      <c r="E259" s="3"/>
      <c r="F259" s="4"/>
      <c r="G259" s="4"/>
      <c r="H259" s="7">
        <f>IF(AND(F259="",G259=""),"",$C$4+SUM($G$9:G259)-SUM($F$9:F259))</f>
      </c>
      <c r="I259" s="10"/>
      <c r="J259" s="3"/>
    </row>
    <row r="260">
      <c r="A260" s="9"/>
      <c r="B260" s="10"/>
      <c r="C260" s="3"/>
      <c r="D260" s="3"/>
      <c r="E260" s="3"/>
      <c r="F260" s="4"/>
      <c r="G260" s="4"/>
      <c r="H260" s="7">
        <f>IF(AND(F260="",G260=""),"",$C$4+SUM($G$9:G260)-SUM($F$9:F260))</f>
      </c>
      <c r="I260" s="10"/>
      <c r="J260" s="3"/>
    </row>
    <row r="261">
      <c r="A261" s="9"/>
      <c r="B261" s="10"/>
      <c r="C261" s="3"/>
      <c r="D261" s="3"/>
      <c r="E261" s="3"/>
      <c r="F261" s="4"/>
      <c r="G261" s="4"/>
      <c r="H261" s="7">
        <f>IF(AND(F261="",G261=""),"",$C$4+SUM($G$9:G261)-SUM($F$9:F261))</f>
      </c>
      <c r="I261" s="10"/>
      <c r="J261" s="3"/>
    </row>
    <row r="262">
      <c r="A262" s="9"/>
      <c r="B262" s="10"/>
      <c r="C262" s="3"/>
      <c r="D262" s="3"/>
      <c r="E262" s="3"/>
      <c r="F262" s="4"/>
      <c r="G262" s="4"/>
      <c r="H262" s="7">
        <f>IF(AND(F262="",G262=""),"",$C$4+SUM($G$9:G262)-SUM($F$9:F262))</f>
      </c>
      <c r="I262" s="10"/>
      <c r="J262" s="3"/>
    </row>
    <row r="263">
      <c r="A263" s="9"/>
      <c r="B263" s="10"/>
      <c r="C263" s="3"/>
      <c r="D263" s="3"/>
      <c r="E263" s="3"/>
      <c r="F263" s="4"/>
      <c r="G263" s="4"/>
      <c r="H263" s="7">
        <f>IF(AND(F263="",G263=""),"",$C$4+SUM($G$9:G263)-SUM($F$9:F263))</f>
      </c>
      <c r="I263" s="10"/>
      <c r="J263" s="3"/>
    </row>
    <row r="264">
      <c r="A264" s="9"/>
      <c r="B264" s="10"/>
      <c r="C264" s="3"/>
      <c r="D264" s="3"/>
      <c r="E264" s="3"/>
      <c r="F264" s="4"/>
      <c r="G264" s="4"/>
      <c r="H264" s="7">
        <f>IF(AND(F264="",G264=""),"",$C$4+SUM($G$9:G264)-SUM($F$9:F264))</f>
      </c>
      <c r="I264" s="10"/>
      <c r="J264" s="3"/>
    </row>
    <row r="265">
      <c r="A265" s="9"/>
      <c r="B265" s="10"/>
      <c r="C265" s="3"/>
      <c r="D265" s="3"/>
      <c r="E265" s="3"/>
      <c r="F265" s="4"/>
      <c r="G265" s="4"/>
      <c r="H265" s="7">
        <f>IF(AND(F265="",G265=""),"",$C$4+SUM($G$9:G265)-SUM($F$9:F265))</f>
      </c>
      <c r="I265" s="10"/>
      <c r="J265" s="3"/>
    </row>
    <row r="266">
      <c r="A266" s="9"/>
      <c r="B266" s="10"/>
      <c r="C266" s="3"/>
      <c r="D266" s="3"/>
      <c r="E266" s="3"/>
      <c r="F266" s="4"/>
      <c r="G266" s="4"/>
      <c r="H266" s="7">
        <f>IF(AND(F266="",G266=""),"",$C$4+SUM($G$9:G266)-SUM($F$9:F266))</f>
      </c>
      <c r="I266" s="10"/>
      <c r="J266" s="3"/>
    </row>
    <row r="267">
      <c r="A267" s="9"/>
      <c r="B267" s="10"/>
      <c r="C267" s="3"/>
      <c r="D267" s="3"/>
      <c r="E267" s="3"/>
      <c r="F267" s="4"/>
      <c r="G267" s="4"/>
      <c r="H267" s="7">
        <f>IF(AND(F267="",G267=""),"",$C$4+SUM($G$9:G267)-SUM($F$9:F267))</f>
      </c>
      <c r="I267" s="10"/>
      <c r="J267" s="3"/>
    </row>
    <row r="268">
      <c r="A268" s="9"/>
      <c r="B268" s="10"/>
      <c r="C268" s="3"/>
      <c r="D268" s="3"/>
      <c r="E268" s="3"/>
      <c r="F268" s="4"/>
      <c r="G268" s="4"/>
      <c r="H268" s="7">
        <f>IF(AND(F268="",G268=""),"",$C$4+SUM($G$9:G268)-SUM($F$9:F268))</f>
      </c>
      <c r="I268" s="10"/>
      <c r="J268" s="3"/>
    </row>
    <row r="269">
      <c r="A269" s="9"/>
      <c r="B269" s="10"/>
      <c r="C269" s="3"/>
      <c r="D269" s="3"/>
      <c r="E269" s="3"/>
      <c r="F269" s="4"/>
      <c r="G269" s="4"/>
      <c r="H269" s="7">
        <f>IF(AND(F269="",G269=""),"",$C$4+SUM($G$9:G269)-SUM($F$9:F269))</f>
      </c>
      <c r="I269" s="10"/>
      <c r="J269" s="3"/>
    </row>
    <row r="270">
      <c r="A270" s="9"/>
      <c r="B270" s="10"/>
      <c r="C270" s="3"/>
      <c r="D270" s="3"/>
      <c r="E270" s="3"/>
      <c r="F270" s="4"/>
      <c r="G270" s="4"/>
      <c r="H270" s="7">
        <f>IF(AND(F270="",G270=""),"",$C$4+SUM($G$9:G270)-SUM($F$9:F270))</f>
      </c>
      <c r="I270" s="10"/>
      <c r="J270" s="3"/>
    </row>
    <row r="271">
      <c r="A271" s="9"/>
      <c r="B271" s="10"/>
      <c r="C271" s="3"/>
      <c r="D271" s="3"/>
      <c r="E271" s="3"/>
      <c r="F271" s="4"/>
      <c r="G271" s="4"/>
      <c r="H271" s="7">
        <f>IF(AND(F271="",G271=""),"",$C$4+SUM($G$9:G271)-SUM($F$9:F271))</f>
      </c>
      <c r="I271" s="10"/>
      <c r="J271" s="3"/>
    </row>
    <row r="272">
      <c r="A272" s="9"/>
      <c r="B272" s="10"/>
      <c r="C272" s="3"/>
      <c r="D272" s="3"/>
      <c r="E272" s="3"/>
      <c r="F272" s="4"/>
      <c r="G272" s="4"/>
      <c r="H272" s="7">
        <f>IF(AND(F272="",G272=""),"",$C$4+SUM($G$9:G272)-SUM($F$9:F272))</f>
      </c>
      <c r="I272" s="10"/>
      <c r="J272" s="3"/>
    </row>
    <row r="273">
      <c r="A273" s="9"/>
      <c r="B273" s="10"/>
      <c r="C273" s="3"/>
      <c r="D273" s="3"/>
      <c r="E273" s="3"/>
      <c r="F273" s="4"/>
      <c r="G273" s="4"/>
      <c r="H273" s="7">
        <f>IF(AND(F273="",G273=""),"",$C$4+SUM($G$9:G273)-SUM($F$9:F273))</f>
      </c>
      <c r="I273" s="10"/>
      <c r="J273" s="3"/>
    </row>
    <row r="274">
      <c r="A274" s="9"/>
      <c r="B274" s="10"/>
      <c r="C274" s="3"/>
      <c r="D274" s="3"/>
      <c r="E274" s="3"/>
      <c r="F274" s="4"/>
      <c r="G274" s="4"/>
      <c r="H274" s="7">
        <f>IF(AND(F274="",G274=""),"",$C$4+SUM($G$9:G274)-SUM($F$9:F274))</f>
      </c>
      <c r="I274" s="10"/>
      <c r="J274" s="3"/>
    </row>
    <row r="275">
      <c r="A275" s="9"/>
      <c r="B275" s="10"/>
      <c r="C275" s="3"/>
      <c r="D275" s="3"/>
      <c r="E275" s="3"/>
      <c r="F275" s="4"/>
      <c r="G275" s="4"/>
      <c r="H275" s="7">
        <f>IF(AND(F275="",G275=""),"",$C$4+SUM($G$9:G275)-SUM($F$9:F275))</f>
      </c>
      <c r="I275" s="10"/>
      <c r="J275" s="3"/>
    </row>
    <row r="276">
      <c r="A276" s="9"/>
      <c r="B276" s="10"/>
      <c r="C276" s="3"/>
      <c r="D276" s="3"/>
      <c r="E276" s="3"/>
      <c r="F276" s="4"/>
      <c r="G276" s="4"/>
      <c r="H276" s="7">
        <f>IF(AND(F276="",G276=""),"",$C$4+SUM($G$9:G276)-SUM($F$9:F276))</f>
      </c>
      <c r="I276" s="10"/>
      <c r="J276" s="3"/>
    </row>
    <row r="277">
      <c r="A277" s="9"/>
      <c r="B277" s="10"/>
      <c r="C277" s="3"/>
      <c r="D277" s="3"/>
      <c r="E277" s="3"/>
      <c r="F277" s="4"/>
      <c r="G277" s="4"/>
      <c r="H277" s="7">
        <f>IF(AND(F277="",G277=""),"",$C$4+SUM($G$9:G277)-SUM($F$9:F277))</f>
      </c>
      <c r="I277" s="10"/>
      <c r="J277" s="3"/>
    </row>
    <row r="278">
      <c r="A278" s="9"/>
      <c r="B278" s="10"/>
      <c r="C278" s="3"/>
      <c r="D278" s="3"/>
      <c r="E278" s="3"/>
      <c r="F278" s="4"/>
      <c r="G278" s="4"/>
      <c r="H278" s="7">
        <f>IF(AND(F278="",G278=""),"",$C$4+SUM($G$9:G278)-SUM($F$9:F278))</f>
      </c>
      <c r="I278" s="10"/>
      <c r="J278" s="3"/>
    </row>
    <row r="279">
      <c r="A279" s="9"/>
      <c r="B279" s="10"/>
      <c r="C279" s="3"/>
      <c r="D279" s="3"/>
      <c r="E279" s="3"/>
      <c r="F279" s="4"/>
      <c r="G279" s="4"/>
      <c r="H279" s="7">
        <f>IF(AND(F279="",G279=""),"",$C$4+SUM($G$9:G279)-SUM($F$9:F279))</f>
      </c>
      <c r="I279" s="10"/>
      <c r="J279" s="3"/>
    </row>
    <row r="280">
      <c r="A280" s="9"/>
      <c r="B280" s="10"/>
      <c r="C280" s="3"/>
      <c r="D280" s="3"/>
      <c r="E280" s="3"/>
      <c r="F280" s="4"/>
      <c r="G280" s="4"/>
      <c r="H280" s="7">
        <f>IF(AND(F280="",G280=""),"",$C$4+SUM($G$9:G280)-SUM($F$9:F280))</f>
      </c>
      <c r="I280" s="10"/>
      <c r="J280" s="3"/>
    </row>
    <row r="281">
      <c r="A281" s="9"/>
      <c r="B281" s="10"/>
      <c r="C281" s="3"/>
      <c r="D281" s="3"/>
      <c r="E281" s="3"/>
      <c r="F281" s="4"/>
      <c r="G281" s="4"/>
      <c r="H281" s="7">
        <f>IF(AND(F281="",G281=""),"",$C$4+SUM($G$9:G281)-SUM($F$9:F281))</f>
      </c>
      <c r="I281" s="10"/>
      <c r="J281" s="3"/>
    </row>
    <row r="282">
      <c r="A282" s="9"/>
      <c r="B282" s="10"/>
      <c r="C282" s="3"/>
      <c r="D282" s="3"/>
      <c r="E282" s="3"/>
      <c r="F282" s="4"/>
      <c r="G282" s="4"/>
      <c r="H282" s="7">
        <f>IF(AND(F282="",G282=""),"",$C$4+SUM($G$9:G282)-SUM($F$9:F282))</f>
      </c>
      <c r="I282" s="10"/>
      <c r="J282" s="3"/>
    </row>
    <row r="283">
      <c r="A283" s="9"/>
      <c r="B283" s="10"/>
      <c r="C283" s="3"/>
      <c r="D283" s="3"/>
      <c r="E283" s="3"/>
      <c r="F283" s="4"/>
      <c r="G283" s="4"/>
      <c r="H283" s="7">
        <f>IF(AND(F283="",G283=""),"",$C$4+SUM($G$9:G283)-SUM($F$9:F283))</f>
      </c>
      <c r="I283" s="10"/>
      <c r="J283" s="3"/>
    </row>
    <row r="284">
      <c r="A284" s="9"/>
      <c r="B284" s="10"/>
      <c r="C284" s="3"/>
      <c r="D284" s="3"/>
      <c r="E284" s="3"/>
      <c r="F284" s="4"/>
      <c r="G284" s="4"/>
      <c r="H284" s="7">
        <f>IF(AND(F284="",G284=""),"",$C$4+SUM($G$9:G284)-SUM($F$9:F284))</f>
      </c>
      <c r="I284" s="10"/>
      <c r="J284" s="3"/>
    </row>
    <row r="285">
      <c r="A285" s="9"/>
      <c r="B285" s="10"/>
      <c r="C285" s="3"/>
      <c r="D285" s="3"/>
      <c r="E285" s="3"/>
      <c r="F285" s="4"/>
      <c r="G285" s="4"/>
      <c r="H285" s="7">
        <f>IF(AND(F285="",G285=""),"",$C$4+SUM($G$9:G285)-SUM($F$9:F285))</f>
      </c>
      <c r="I285" s="10"/>
      <c r="J285" s="3"/>
    </row>
    <row r="286">
      <c r="A286" s="9"/>
      <c r="B286" s="10"/>
      <c r="C286" s="3"/>
      <c r="D286" s="3"/>
      <c r="E286" s="3"/>
      <c r="F286" s="4"/>
      <c r="G286" s="4"/>
      <c r="H286" s="7">
        <f>IF(AND(F286="",G286=""),"",$C$4+SUM($G$9:G286)-SUM($F$9:F286))</f>
      </c>
      <c r="I286" s="10"/>
      <c r="J286" s="3"/>
    </row>
    <row r="287">
      <c r="A287" s="9"/>
      <c r="B287" s="10"/>
      <c r="C287" s="3"/>
      <c r="D287" s="3"/>
      <c r="E287" s="3"/>
      <c r="F287" s="4"/>
      <c r="G287" s="4"/>
      <c r="H287" s="7">
        <f>IF(AND(F287="",G287=""),"",$C$4+SUM($G$9:G287)-SUM($F$9:F287))</f>
      </c>
      <c r="I287" s="10"/>
      <c r="J287" s="3"/>
    </row>
    <row r="288">
      <c r="A288" s="9"/>
      <c r="B288" s="10"/>
      <c r="C288" s="3"/>
      <c r="D288" s="3"/>
      <c r="E288" s="3"/>
      <c r="F288" s="4"/>
      <c r="G288" s="4"/>
      <c r="H288" s="7">
        <f>IF(AND(F288="",G288=""),"",$C$4+SUM($G$9:G288)-SUM($F$9:F288))</f>
      </c>
      <c r="I288" s="10"/>
      <c r="J288" s="3"/>
    </row>
    <row r="289">
      <c r="A289" s="9"/>
      <c r="B289" s="10"/>
      <c r="C289" s="3"/>
      <c r="D289" s="3"/>
      <c r="E289" s="3"/>
      <c r="F289" s="4"/>
      <c r="G289" s="4"/>
      <c r="H289" s="7">
        <f>IF(AND(F289="",G289=""),"",$C$4+SUM($G$9:G289)-SUM($F$9:F289))</f>
      </c>
      <c r="I289" s="10"/>
      <c r="J289" s="3"/>
    </row>
    <row r="290">
      <c r="A290" s="9"/>
      <c r="B290" s="10"/>
      <c r="C290" s="3"/>
      <c r="D290" s="3"/>
      <c r="E290" s="3"/>
      <c r="F290" s="4"/>
      <c r="G290" s="4"/>
      <c r="H290" s="7">
        <f>IF(AND(F290="",G290=""),"",$C$4+SUM($G$9:G290)-SUM($F$9:F290))</f>
      </c>
      <c r="I290" s="10"/>
      <c r="J290" s="3"/>
    </row>
    <row r="291">
      <c r="A291" s="9"/>
      <c r="B291" s="10"/>
      <c r="C291" s="3"/>
      <c r="D291" s="3"/>
      <c r="E291" s="3"/>
      <c r="F291" s="4"/>
      <c r="G291" s="4"/>
      <c r="H291" s="7">
        <f>IF(AND(F291="",G291=""),"",$C$4+SUM($G$9:G291)-SUM($F$9:F291))</f>
      </c>
      <c r="I291" s="10"/>
      <c r="J291" s="3"/>
    </row>
    <row r="292">
      <c r="A292" s="9"/>
      <c r="B292" s="10"/>
      <c r="C292" s="3"/>
      <c r="D292" s="3"/>
      <c r="E292" s="3"/>
      <c r="F292" s="4"/>
      <c r="G292" s="4"/>
      <c r="H292" s="7">
        <f>IF(AND(F292="",G292=""),"",$C$4+SUM($G$9:G292)-SUM($F$9:F292))</f>
      </c>
      <c r="I292" s="10"/>
      <c r="J292" s="3"/>
    </row>
    <row r="293">
      <c r="A293" s="9"/>
      <c r="B293" s="10"/>
      <c r="C293" s="3"/>
      <c r="D293" s="3"/>
      <c r="E293" s="3"/>
      <c r="F293" s="4"/>
      <c r="G293" s="4"/>
      <c r="H293" s="7">
        <f>IF(AND(F293="",G293=""),"",$C$4+SUM($G$9:G293)-SUM($F$9:F293))</f>
      </c>
      <c r="I293" s="10"/>
      <c r="J293" s="3"/>
    </row>
    <row r="294">
      <c r="A294" s="9"/>
      <c r="B294" s="10"/>
      <c r="C294" s="3"/>
      <c r="D294" s="3"/>
      <c r="E294" s="3"/>
      <c r="F294" s="4"/>
      <c r="G294" s="4"/>
      <c r="H294" s="7">
        <f>IF(AND(F294="",G294=""),"",$C$4+SUM($G$9:G294)-SUM($F$9:F294))</f>
      </c>
      <c r="I294" s="10"/>
      <c r="J294" s="3"/>
    </row>
    <row r="295">
      <c r="A295" s="9"/>
      <c r="B295" s="10"/>
      <c r="C295" s="3"/>
      <c r="D295" s="3"/>
      <c r="E295" s="3"/>
      <c r="F295" s="4"/>
      <c r="G295" s="4"/>
      <c r="H295" s="7">
        <f>IF(AND(F295="",G295=""),"",$C$4+SUM($G$9:G295)-SUM($F$9:F295))</f>
      </c>
      <c r="I295" s="10"/>
      <c r="J295" s="3"/>
    </row>
    <row r="296">
      <c r="A296" s="9"/>
      <c r="B296" s="10"/>
      <c r="C296" s="3"/>
      <c r="D296" s="3"/>
      <c r="E296" s="3"/>
      <c r="F296" s="4"/>
      <c r="G296" s="4"/>
      <c r="H296" s="7">
        <f>IF(AND(F296="",G296=""),"",$C$4+SUM($G$9:G296)-SUM($F$9:F296))</f>
      </c>
      <c r="I296" s="10"/>
      <c r="J296" s="3"/>
    </row>
    <row r="297">
      <c r="A297" s="9"/>
      <c r="B297" s="10"/>
      <c r="C297" s="3"/>
      <c r="D297" s="3"/>
      <c r="E297" s="3"/>
      <c r="F297" s="4"/>
      <c r="G297" s="4"/>
      <c r="H297" s="7">
        <f>IF(AND(F297="",G297=""),"",$C$4+SUM($G$9:G297)-SUM($F$9:F297))</f>
      </c>
      <c r="I297" s="10"/>
      <c r="J297" s="3"/>
    </row>
    <row r="298">
      <c r="A298" s="9"/>
      <c r="B298" s="10"/>
      <c r="C298" s="3"/>
      <c r="D298" s="3"/>
      <c r="E298" s="3"/>
      <c r="F298" s="4"/>
      <c r="G298" s="4"/>
      <c r="H298" s="7">
        <f>IF(AND(F298="",G298=""),"",$C$4+SUM($G$9:G298)-SUM($F$9:F298))</f>
      </c>
      <c r="I298" s="10"/>
      <c r="J298" s="3"/>
    </row>
    <row r="299">
      <c r="A299" s="9"/>
      <c r="B299" s="10"/>
      <c r="C299" s="3"/>
      <c r="D299" s="3"/>
      <c r="E299" s="3"/>
      <c r="F299" s="4"/>
      <c r="G299" s="4"/>
      <c r="H299" s="7">
        <f>IF(AND(F299="",G299=""),"",$C$4+SUM($G$9:G299)-SUM($F$9:F299))</f>
      </c>
      <c r="I299" s="10"/>
      <c r="J299" s="3"/>
    </row>
    <row r="300">
      <c r="A300" s="9"/>
      <c r="B300" s="10"/>
      <c r="C300" s="3"/>
      <c r="D300" s="3"/>
      <c r="E300" s="3"/>
      <c r="F300" s="4"/>
      <c r="G300" s="4"/>
      <c r="H300" s="7">
        <f>IF(AND(F300="",G300=""),"",$C$4+SUM($G$9:G300)-SUM($F$9:F300))</f>
      </c>
      <c r="I300" s="10"/>
      <c r="J300" s="3"/>
    </row>
    <row r="301">
      <c r="A301" s="9"/>
      <c r="B301" s="10"/>
      <c r="C301" s="3"/>
      <c r="D301" s="3"/>
      <c r="E301" s="3"/>
      <c r="F301" s="4"/>
      <c r="G301" s="4"/>
      <c r="H301" s="7">
        <f>IF(AND(F301="",G301=""),"",$C$4+SUM($G$9:G301)-SUM($F$9:F301))</f>
      </c>
      <c r="I301" s="10"/>
      <c r="J301" s="3"/>
    </row>
    <row r="302">
      <c r="A302" s="9"/>
      <c r="B302" s="10"/>
      <c r="C302" s="3"/>
      <c r="D302" s="3"/>
      <c r="E302" s="3"/>
      <c r="F302" s="4"/>
      <c r="G302" s="4"/>
      <c r="H302" s="7">
        <f>IF(AND(F302="",G302=""),"",$C$4+SUM($G$9:G302)-SUM($F$9:F302))</f>
      </c>
      <c r="I302" s="10"/>
      <c r="J302" s="3"/>
    </row>
    <row r="303">
      <c r="A303" s="9"/>
      <c r="B303" s="10"/>
      <c r="C303" s="3"/>
      <c r="D303" s="3"/>
      <c r="E303" s="3"/>
      <c r="F303" s="4"/>
      <c r="G303" s="4"/>
      <c r="H303" s="7">
        <f>IF(AND(F303="",G303=""),"",$C$4+SUM($G$9:G303)-SUM($F$9:F303))</f>
      </c>
      <c r="I303" s="10"/>
      <c r="J303" s="3"/>
    </row>
    <row r="304">
      <c r="A304" s="9"/>
      <c r="B304" s="10"/>
      <c r="C304" s="3"/>
      <c r="D304" s="3"/>
      <c r="E304" s="3"/>
      <c r="F304" s="4"/>
      <c r="G304" s="4"/>
      <c r="H304" s="7">
        <f>IF(AND(F304="",G304=""),"",$C$4+SUM($G$9:G304)-SUM($F$9:F304))</f>
      </c>
      <c r="I304" s="10"/>
      <c r="J304" s="3"/>
    </row>
    <row r="305">
      <c r="A305" s="9"/>
      <c r="B305" s="10"/>
      <c r="C305" s="3"/>
      <c r="D305" s="3"/>
      <c r="E305" s="3"/>
      <c r="F305" s="4"/>
      <c r="G305" s="4"/>
      <c r="H305" s="7">
        <f>IF(AND(F305="",G305=""),"",$C$4+SUM($G$9:G305)-SUM($F$9:F305))</f>
      </c>
      <c r="I305" s="10"/>
      <c r="J305" s="3"/>
    </row>
    <row r="306">
      <c r="A306" s="9"/>
      <c r="B306" s="10"/>
      <c r="C306" s="3"/>
      <c r="D306" s="3"/>
      <c r="E306" s="3"/>
      <c r="F306" s="4"/>
      <c r="G306" s="4"/>
      <c r="H306" s="7">
        <f>IF(AND(F306="",G306=""),"",$C$4+SUM($G$9:G306)-SUM($F$9:F306))</f>
      </c>
      <c r="I306" s="10"/>
      <c r="J306" s="3"/>
    </row>
    <row r="307">
      <c r="A307" s="9"/>
      <c r="B307" s="10"/>
      <c r="C307" s="3"/>
      <c r="D307" s="3"/>
      <c r="E307" s="3"/>
      <c r="F307" s="4"/>
      <c r="G307" s="4"/>
      <c r="H307" s="7">
        <f>IF(AND(F307="",G307=""),"",$C$4+SUM($G$9:G307)-SUM($F$9:F307))</f>
      </c>
      <c r="I307" s="10"/>
      <c r="J307" s="3"/>
    </row>
    <row r="308">
      <c r="A308" s="9"/>
      <c r="B308" s="10"/>
      <c r="C308" s="3"/>
      <c r="D308" s="3"/>
      <c r="E308" s="3"/>
      <c r="F308" s="4"/>
      <c r="G308" s="4"/>
      <c r="H308" s="7">
        <f>IF(AND(F308="",G308=""),"",$C$4+SUM($G$9:G308)-SUM($F$9:F308))</f>
      </c>
      <c r="I308" s="10"/>
      <c r="J308" s="3"/>
    </row>
    <row r="310">
      <c r="A310" s="11" t="s">
        <v>35</v>
      </c>
    </row>
  </sheetData>
  <mergeCells count="5">
    <mergeCell ref="A2:B2"/>
    <mergeCell ref="A3:B3"/>
    <mergeCell ref="A4:B4"/>
    <mergeCell ref="A5:B5"/>
    <mergeCell ref="A310:J310"/>
  </mergeCells>
  <conditionalFormatting sqref="F6">
    <cfRule type="expression" dxfId="0" priority="1">
      <formula>AND(ISNUMBER($F$6),$F$6&lt;&gt;0)</formula>
    </cfRule>
  </conditionalFormatting>
  <conditionalFormatting sqref="H9:H308">
    <cfRule type="expression" dxfId="1" priority="2">
      <formula>AND(ISNUMBER($H9),$H9&lt;0)</formula>
    </cfRule>
  </conditionalFormatting>
  <conditionalFormatting sqref="I9:I308">
    <cfRule type="expression" dxfId="1" priority="3">
      <formula>$I9="N"</formula>
    </cfRule>
  </conditionalFormatting>
  <dataValidations count="2">
    <dataValidation type="list" allowBlank="1" showInputMessage="1" showErrorMessage="1" promptTitle="Choose from the list" prompt="Pick a category (edit the list on the By category sheet)" sqref="E9:E308">
      <formula1>'By category'!$A$5:$A$24</formula1>
    </dataValidation>
    <dataValidation type="list" allowBlank="1" showInputMessage="1" showErrorMessage="1" promptTitle="Choose from the list" prompt="Y if there is a receipt or signed slip" sqref="I9:I308">
      <formula1>"Y,N"</formula1>
    </dataValidation>
  </dataValidations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</sheetPr>
  <dimension ref="A1:C28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15" customWidth="1"/>
    <col min="3" max="3" width="10" customWidth="1"/>
  </cols>
  <sheetData>
    <row r="1" ht="28" customHeight="1">
      <c r="A1" s="1" t="s">
        <v>36</v>
      </c>
    </row>
    <row r="2">
      <c r="A2" s="2" t="s">
        <v>37</v>
      </c>
    </row>
    <row r="4">
      <c r="A4" s="12" t="s">
        <v>15</v>
      </c>
      <c r="B4" s="8" t="s">
        <v>16</v>
      </c>
      <c r="C4" s="8" t="s">
        <v>38</v>
      </c>
    </row>
    <row r="5">
      <c r="A5" s="3" t="s">
        <v>39</v>
      </c>
      <c r="B5" s="7">
        <f>IF(A5="","",SUMIF('Petty cash log'!$E$9:$E$308,A5,'Petty cash log'!$F$9:$F$308))</f>
      </c>
      <c r="C5" s="13">
        <f>IF(A5="","",COUNTIF('Petty cash log'!$E$9:$E$308,A5))</f>
      </c>
    </row>
    <row r="6">
      <c r="A6" s="3" t="s">
        <v>24</v>
      </c>
      <c r="B6" s="7">
        <f>IF(A6="","",SUMIF('Petty cash log'!$E$9:$E$308,A6,'Petty cash log'!$F$9:$F$308))</f>
      </c>
      <c r="C6" s="13">
        <f>IF(A6="","",COUNTIF('Petty cash log'!$E$9:$E$308,A6))</f>
      </c>
    </row>
    <row r="7">
      <c r="A7" s="3" t="s">
        <v>30</v>
      </c>
      <c r="B7" s="7">
        <f>IF(A7="","",SUMIF('Petty cash log'!$E$9:$E$308,A7,'Petty cash log'!$F$9:$F$308))</f>
      </c>
      <c r="C7" s="13">
        <f>IF(A7="","",COUNTIF('Petty cash log'!$E$9:$E$308,A7))</f>
      </c>
    </row>
    <row r="8">
      <c r="A8" s="3" t="s">
        <v>40</v>
      </c>
      <c r="B8" s="7">
        <f>IF(A8="","",SUMIF('Petty cash log'!$E$9:$E$308,A8,'Petty cash log'!$F$9:$F$308))</f>
      </c>
      <c r="C8" s="13">
        <f>IF(A8="","",COUNTIF('Petty cash log'!$E$9:$E$308,A8))</f>
      </c>
    </row>
    <row r="9">
      <c r="A9" s="3" t="s">
        <v>41</v>
      </c>
      <c r="B9" s="7">
        <f>IF(A9="","",SUMIF('Petty cash log'!$E$9:$E$308,A9,'Petty cash log'!$F$9:$F$308))</f>
      </c>
      <c r="C9" s="13">
        <f>IF(A9="","",COUNTIF('Petty cash log'!$E$9:$E$308,A9))</f>
      </c>
    </row>
    <row r="10">
      <c r="A10" s="3" t="s">
        <v>42</v>
      </c>
      <c r="B10" s="7">
        <f>IF(A10="","",SUMIF('Petty cash log'!$E$9:$E$308,A10,'Petty cash log'!$F$9:$F$308))</f>
      </c>
      <c r="C10" s="13">
        <f>IF(A10="","",COUNTIF('Petty cash log'!$E$9:$E$308,A10))</f>
      </c>
    </row>
    <row r="11">
      <c r="A11" s="3" t="s">
        <v>43</v>
      </c>
      <c r="B11" s="7">
        <f>IF(A11="","",SUMIF('Petty cash log'!$E$9:$E$308,A11,'Petty cash log'!$F$9:$F$308))</f>
      </c>
      <c r="C11" s="13">
        <f>IF(A11="","",COUNTIF('Petty cash log'!$E$9:$E$308,A11))</f>
      </c>
    </row>
    <row r="12">
      <c r="A12" s="3" t="s">
        <v>34</v>
      </c>
      <c r="B12" s="7">
        <f>IF(A12="","",SUMIF('Petty cash log'!$E$9:$E$308,A12,'Petty cash log'!$F$9:$F$308))</f>
      </c>
      <c r="C12" s="13">
        <f>IF(A12="","",COUNTIF('Petty cash log'!$E$9:$E$308,A12))</f>
      </c>
    </row>
    <row r="13">
      <c r="A13" s="3" t="s">
        <v>44</v>
      </c>
      <c r="B13" s="7">
        <f>IF(A13="","",SUMIF('Petty cash log'!$E$9:$E$308,A13,'Petty cash log'!$F$9:$F$308))</f>
      </c>
      <c r="C13" s="13">
        <f>IF(A13="","",COUNTIF('Petty cash log'!$E$9:$E$308,A13))</f>
      </c>
    </row>
    <row r="14">
      <c r="A14" s="3" t="s">
        <v>45</v>
      </c>
      <c r="B14" s="7">
        <f>IF(A14="","",SUMIF('Petty cash log'!$E$9:$E$308,A14,'Petty cash log'!$F$9:$F$308))</f>
      </c>
      <c r="C14" s="13">
        <f>IF(A14="","",COUNTIF('Petty cash log'!$E$9:$E$308,A14))</f>
      </c>
    </row>
    <row r="15">
      <c r="A15" s="3" t="s">
        <v>46</v>
      </c>
      <c r="B15" s="7">
        <f>IF(A15="","",SUMIF('Petty cash log'!$E$9:$E$308,A15,'Petty cash log'!$F$9:$F$308))</f>
      </c>
      <c r="C15" s="13">
        <f>IF(A15="","",COUNTIF('Petty cash log'!$E$9:$E$308,A15))</f>
      </c>
    </row>
    <row r="16">
      <c r="A16" s="3"/>
      <c r="B16" s="7">
        <f>IF(A16="","",SUMIF('Petty cash log'!$E$9:$E$308,A16,'Petty cash log'!$F$9:$F$308))</f>
      </c>
      <c r="C16" s="13">
        <f>IF(A16="","",COUNTIF('Petty cash log'!$E$9:$E$308,A16))</f>
      </c>
    </row>
    <row r="17">
      <c r="A17" s="3"/>
      <c r="B17" s="7">
        <f>IF(A17="","",SUMIF('Petty cash log'!$E$9:$E$308,A17,'Petty cash log'!$F$9:$F$308))</f>
      </c>
      <c r="C17" s="13">
        <f>IF(A17="","",COUNTIF('Petty cash log'!$E$9:$E$308,A17))</f>
      </c>
    </row>
    <row r="18">
      <c r="A18" s="3"/>
      <c r="B18" s="7">
        <f>IF(A18="","",SUMIF('Petty cash log'!$E$9:$E$308,A18,'Petty cash log'!$F$9:$F$308))</f>
      </c>
      <c r="C18" s="13">
        <f>IF(A18="","",COUNTIF('Petty cash log'!$E$9:$E$308,A18))</f>
      </c>
    </row>
    <row r="19">
      <c r="A19" s="3"/>
      <c r="B19" s="7">
        <f>IF(A19="","",SUMIF('Petty cash log'!$E$9:$E$308,A19,'Petty cash log'!$F$9:$F$308))</f>
      </c>
      <c r="C19" s="13">
        <f>IF(A19="","",COUNTIF('Petty cash log'!$E$9:$E$308,A19))</f>
      </c>
    </row>
    <row r="20">
      <c r="A20" s="3"/>
      <c r="B20" s="7">
        <f>IF(A20="","",SUMIF('Petty cash log'!$E$9:$E$308,A20,'Petty cash log'!$F$9:$F$308))</f>
      </c>
      <c r="C20" s="13">
        <f>IF(A20="","",COUNTIF('Petty cash log'!$E$9:$E$308,A20))</f>
      </c>
    </row>
    <row r="21">
      <c r="A21" s="3"/>
      <c r="B21" s="7">
        <f>IF(A21="","",SUMIF('Petty cash log'!$E$9:$E$308,A21,'Petty cash log'!$F$9:$F$308))</f>
      </c>
      <c r="C21" s="13">
        <f>IF(A21="","",COUNTIF('Petty cash log'!$E$9:$E$308,A21))</f>
      </c>
    </row>
    <row r="22">
      <c r="A22" s="3"/>
      <c r="B22" s="7">
        <f>IF(A22="","",SUMIF('Petty cash log'!$E$9:$E$308,A22,'Petty cash log'!$F$9:$F$308))</f>
      </c>
      <c r="C22" s="13">
        <f>IF(A22="","",COUNTIF('Petty cash log'!$E$9:$E$308,A22))</f>
      </c>
    </row>
    <row r="23">
      <c r="A23" s="3"/>
      <c r="B23" s="7">
        <f>IF(A23="","",SUMIF('Petty cash log'!$E$9:$E$308,A23,'Petty cash log'!$F$9:$F$308))</f>
      </c>
      <c r="C23" s="13">
        <f>IF(A23="","",COUNTIF('Petty cash log'!$E$9:$E$308,A23))</f>
      </c>
    </row>
    <row r="24">
      <c r="A24" s="3"/>
      <c r="B24" s="7">
        <f>IF(A24="","",SUMIF('Petty cash log'!$E$9:$E$308,A24,'Petty cash log'!$F$9:$F$308))</f>
      </c>
      <c r="C24" s="13">
        <f>IF(A24="","",COUNTIF('Petty cash log'!$E$9:$E$308,A24))</f>
      </c>
    </row>
    <row r="25">
      <c r="A25" s="14" t="s">
        <v>47</v>
      </c>
      <c r="B25" s="15">
        <f>SUM(B5:B24)</f>
      </c>
      <c r="C25" s="16">
        <f>SUM(C5:C24)</f>
      </c>
    </row>
    <row r="26">
      <c r="A26" s="2" t="s">
        <v>48</v>
      </c>
      <c r="B26" s="7">
        <f>'Petty cash log'!F2-B25</f>
      </c>
    </row>
    <row r="28">
      <c r="A28" s="11" t="s">
        <v>35</v>
      </c>
    </row>
  </sheetData>
  <mergeCells count="1">
    <mergeCell ref="A28:C28"/>
  </mergeCells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</sheetPr>
  <dimension ref="A1:B20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17" t="s">
        <v>49</v>
      </c>
    </row>
    <row r="2">
      <c r="B2" s="11" t="s">
        <v>35</v>
      </c>
    </row>
    <row r="4" ht="30" customHeight="1">
      <c r="B4" s="18" t="s">
        <v>50</v>
      </c>
    </row>
    <row r="6">
      <c r="B6" s="19" t="s">
        <v>51</v>
      </c>
    </row>
    <row r="7" ht="30" customHeight="1">
      <c r="A7" s="20">
        <v>1</v>
      </c>
      <c r="B7" s="18" t="s">
        <v>52</v>
      </c>
    </row>
    <row r="8" ht="30" customHeight="1">
      <c r="A8" s="20">
        <v>2</v>
      </c>
      <c r="B8" s="18" t="s">
        <v>53</v>
      </c>
    </row>
    <row r="9" ht="30" customHeight="1">
      <c r="A9" s="20">
        <v>3</v>
      </c>
      <c r="B9" s="18" t="s">
        <v>54</v>
      </c>
    </row>
    <row r="10" ht="30" customHeight="1">
      <c r="A10" s="20">
        <v>4</v>
      </c>
      <c r="B10" s="18" t="s">
        <v>55</v>
      </c>
    </row>
    <row r="11" ht="30" customHeight="1">
      <c r="A11" s="20">
        <v>5</v>
      </c>
      <c r="B11" s="18" t="s">
        <v>56</v>
      </c>
    </row>
    <row r="13">
      <c r="B13" s="19" t="s">
        <v>57</v>
      </c>
    </row>
    <row r="14" ht="30" customHeight="1">
      <c r="A14" s="20" t="s">
        <v>58</v>
      </c>
      <c r="B14" s="18" t="s">
        <v>59</v>
      </c>
    </row>
    <row r="15" ht="15" customHeight="1">
      <c r="A15" s="20" t="s">
        <v>58</v>
      </c>
      <c r="B15" s="18" t="s">
        <v>60</v>
      </c>
    </row>
    <row r="16" ht="30" customHeight="1">
      <c r="A16" s="20" t="s">
        <v>58</v>
      </c>
      <c r="B16" s="18" t="s">
        <v>61</v>
      </c>
    </row>
    <row r="17" ht="30" customHeight="1">
      <c r="A17" s="20" t="s">
        <v>58</v>
      </c>
      <c r="B17" s="18" t="s">
        <v>62</v>
      </c>
    </row>
    <row r="19">
      <c r="B19" s="19" t="s">
        <v>63</v>
      </c>
    </row>
    <row r="20" ht="30" customHeight="1">
      <c r="B20" s="18" t="s">
        <v>64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Petty cash log template</dc:title>
  <dc:subject>Petty cash log</dc:subject>
  <dc:creator>AcboBooks</dc:creator>
  <cp:keywords>petty cash log template, excel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