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list'!$A$1:$E$30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<sst xmlns="http://schemas.openxmlformats.org/spreadsheetml/2006/main" count="113" uniqueCount="113">
  <si>
    <t xml:space="preserve">Your business name</t>
  </si>
  <si>
    <t xml:space="preserve">INVOICE</t>
  </si>
  <si>
    <t xml:space="preserve">Street address</t>
  </si>
  <si>
    <t xml:space="preserve">Invoice #</t>
  </si>
  <si>
    <t xml:space="preserve">L-0788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</si>
  <si>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</si>
  <si>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</si>
  <si>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</si>
  <si>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</si>
  <si>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</si>
  <si>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</si>
  <si>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</si>
  <si>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PROPERTY</t>
  </si>
  <si>
    <t xml:space="preserve">Example homeowner</t>
  </si>
  <si>
    <t xml:space="preserve">Property address</t>
  </si>
  <si>
    <t xml:space="preserve">City, state or province</t>
  </si>
  <si>
    <t xml:space="preserve">Job or project name</t>
  </si>
  <si>
    <t xml:space="preserve">Email</t>
  </si>
  <si>
    <t xml:space="preserve">Dates worked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</si>
  <si>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</si>
  <si>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</si>
  <si>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</si>
  <si>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</si>
  <si>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</si>
  <si>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</si>
  <si>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Crew labour</t>
  </si>
  <si>
    <t xml:space="preserve">3-person crew, bed prep, planting and edging (crew hours)</t>
  </si>
  <si>
    <t xml:space="preserve">Y</t>
  </si>
  <si>
    <t xml:space="preserve">Plants</t>
  </si>
  <si>
    <t xml:space="preserve">Shrubs, 2 gal</t>
  </si>
  <si>
    <t xml:space="preserve">Perennials, 1 gal</t>
  </si>
  <si>
    <t xml:space="preserve">Soil</t>
  </si>
  <si>
    <t xml:space="preserve">Garden soil blend (cubic yards)</t>
  </si>
  <si>
    <t xml:space="preserve">Mulch</t>
  </si>
  <si>
    <t xml:space="preserve">Shredded bark mulch (cubic yards)</t>
  </si>
  <si>
    <t xml:space="preserve">Equipment</t>
  </si>
  <si>
    <t xml:space="preserve">Mini skid steer (half day)</t>
  </si>
  <si>
    <t xml:space="preserve">Disposal</t>
  </si>
  <si>
    <t xml:space="preserve">Sod and debris removal (load)</t>
  </si>
  <si>
    <t xml:space="preserve">Payment terms and notes</t>
  </si>
  <si>
    <t xml:space="preserve">Subtotal</t>
  </si>
  <si>
    <t xml:space="preserve">Balance due in 14 days. Plants are guaranteed for one growing season if watered as shown on the care sheet. Thank you!</t>
  </si>
  <si>
    <t xml:space="preserve">Discount</t>
  </si>
  <si>
    <t xml:space="preserve">HST (Nova Scotia)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</si>
  <si>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</si>
  <si>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</si>
  <si>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</si>
  <si>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</si>
  <si>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</si>
  <si>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</si>
  <si>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Landscaping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</si>
  <si>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</si>
  <si>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</si>
  <si>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</si>
  <si>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</si>
  <si>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</si>
  <si>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crew hour or man-hour</t>
  </si>
  <si>
    <t xml:space="preserve">Say which: one crew hour can be three people.</t>
  </si>
  <si>
    <t xml:space="preserve">Design or consultation</t>
  </si>
  <si>
    <t xml:space="preserve">flat or hourly</t>
  </si>
  <si>
    <t xml:space="preserve">Often credited against the install.</t>
  </si>
  <si>
    <t xml:space="preserve">each, by pot size</t>
  </si>
  <si>
    <t xml:space="preserve">Trees, shrubs, perennials.</t>
  </si>
  <si>
    <t xml:space="preserve">Soil, mulch, gravel</t>
  </si>
  <si>
    <t xml:space="preserve">per cubic yard or tonne</t>
  </si>
  <si>
    <t xml:space="preserve">Bulk materials.</t>
  </si>
  <si>
    <t xml:space="preserve">Sod</t>
  </si>
  <si>
    <t xml:space="preserve">per square foot or roll</t>
  </si>
  <si>
    <t xml:space="preserve">Laid, with prep billed as labour.</t>
  </si>
  <si>
    <t xml:space="preserve">Stone or pavers</t>
  </si>
  <si>
    <t xml:space="preserve">per square foot</t>
  </si>
  <si>
    <t xml:space="preserve">Often priced installed.</t>
  </si>
  <si>
    <t xml:space="preserve">per hour or half day</t>
  </si>
  <si>
    <t xml:space="preserve">Skid steer, sod cutter, trencher.</t>
  </si>
  <si>
    <t xml:space="preserve">Delivery</t>
  </si>
  <si>
    <t xml:space="preserve">per load</t>
  </si>
  <si>
    <t xml:space="preserve">Bulk material delivery.</t>
  </si>
  <si>
    <t xml:space="preserve">Sod, soil, branches.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</si>
  <si>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</si>
  <si>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</si>
  <si>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</si>
  <si>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</si>
  <si>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</si>
  <si>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</si>
  <si>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</si>
  <si>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</si>
  <si>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</si>
  <si>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</si>
  <si>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</si>
  <si>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Landscaping invoice template</t>
  </si>
  <si>
    <t xml:space="preserve">Landscape install invoices mix three kinds of charge: people (crew hours), things (plants, soil, stone, edging) and machines (a skid steer or a sod cutter). Showing them separately makes a big number easy to understand and gives you a clean record if a plant dies under warranty.</t>
  </si>
  <si>
    <t xml:space="preserve">This template has units for each kind of line, and the price list sheet lists the bulk materials and equipment most crews bill. The example is a front-yard garden install in Nova Scotia.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</si>
  <si>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</si>
  <si>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</si>
  <si>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</si>
  <si>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</si>
  <si>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property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</si>
  <si>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</si>
  <si>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</si>
  <si>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</si>
  <si>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</si>
  <si>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</si>
  <si>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</si>
  <si>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</si>
  <si>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Units on every line: Yards, tonnes, square feet and crew hours mean different things. The unit makes each number checkable.</t>
  </si>
  <si>
    <t xml:space="preserve">Plant sizes and counts: If something dies under warranty, the invoice says what to replace.</t>
  </si>
  <si>
    <t xml:space="preserve">Your plant warranty terms: Most landscapers guarantee plants only if they're watered. Say so on the invoice, not just in the estimate.</t>
  </si>
  <si>
    <t xml:space="preserve">Dates worked: Installs often run over several days. The dates help the customer match the invoice to the work.</t>
  </si>
  <si>
    <t xml:space="preserve">Deposit received: If the customer paid a deposit for materials, show it so the balance is clear.</t>
  </si>
  <si>
    <t xml:space="preserve">In Nova Scotia, a registered landscaper charges 14% HST on labour, plants, materials and equipment time alike.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</si>
  <si>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</si>
  <si>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</si>
  <si>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acbobooks.com/templates/landscaping-invoice-template/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</si>
</sst>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14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14</v>
      </c>
      <c r="D14" s="12">
        <v>65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12</v>
      </c>
      <c r="D15" s="12">
        <v>38</v>
      </c>
      <c r="E15" s="13">
        <f>IF(AND(ISNUMBER(C15),ISNUMBER(D15)),ROUND(C15*D15,2),"")</f>
      </c>
      <c r="F15" s="14" t="s">
        <v>27</v>
      </c>
    </row>
    <row r="16">
      <c r="A16" s="3" t="s">
        <v>28</v>
      </c>
      <c r="B16" s="3" t="s">
        <v>30</v>
      </c>
      <c r="C16" s="11">
        <v>24</v>
      </c>
      <c r="D16" s="12">
        <v>14</v>
      </c>
      <c r="E16" s="13">
        <f>IF(AND(ISNUMBER(C16),ISNUMBER(D16)),ROUND(C16*D16,2),"")</f>
      </c>
      <c r="F16" s="14" t="s">
        <v>27</v>
      </c>
    </row>
    <row r="17">
      <c r="A17" s="3" t="s">
        <v>31</v>
      </c>
      <c r="B17" s="3" t="s">
        <v>32</v>
      </c>
      <c r="C17" s="11">
        <v>4</v>
      </c>
      <c r="D17" s="12">
        <v>58</v>
      </c>
      <c r="E17" s="13">
        <f>IF(AND(ISNUMBER(C17),ISNUMBER(D17)),ROUND(C17*D17,2),"")</f>
      </c>
      <c r="F17" s="14" t="s">
        <v>27</v>
      </c>
    </row>
    <row r="18">
      <c r="A18" s="3" t="s">
        <v>33</v>
      </c>
      <c r="B18" s="3" t="s">
        <v>34</v>
      </c>
      <c r="C18" s="11">
        <v>3</v>
      </c>
      <c r="D18" s="12">
        <v>52</v>
      </c>
      <c r="E18" s="13">
        <f>IF(AND(ISNUMBER(C18),ISNUMBER(D18)),ROUND(C18*D18,2),"")</f>
      </c>
      <c r="F18" s="14" t="s">
        <v>27</v>
      </c>
    </row>
    <row r="19">
      <c r="A19" s="3" t="s">
        <v>35</v>
      </c>
      <c r="B19" s="3" t="s">
        <v>36</v>
      </c>
      <c r="C19" s="11">
        <v>1</v>
      </c>
      <c r="D19" s="12">
        <v>220</v>
      </c>
      <c r="E19" s="13">
        <f>IF(AND(ISNUMBER(C19),ISNUMBER(D19)),ROUND(C19*D19,2),"")</f>
      </c>
      <c r="F19" s="14" t="s">
        <v>27</v>
      </c>
    </row>
    <row r="20">
      <c r="A20" s="3" t="s">
        <v>37</v>
      </c>
      <c r="B20" s="3" t="s">
        <v>38</v>
      </c>
      <c r="C20" s="11">
        <v>1</v>
      </c>
      <c r="D20" s="12">
        <v>140</v>
      </c>
      <c r="E20" s="13">
        <f>IF(AND(ISNUMBER(C20),ISNUMBER(D20)),ROUND(C20*D20,2),"")</f>
      </c>
      <c r="F20" s="14" t="s">
        <v>27</v>
      </c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39</v>
      </c>
      <c r="C30" s="4" t="s">
        <v>40</v>
      </c>
      <c r="D30" s="4"/>
      <c r="E30" s="13">
        <f>SUM(E14:E28)</f>
      </c>
    </row>
    <row r="31">
      <c r="A31" s="21" t="s">
        <v>41</v>
      </c>
      <c r="B31" s="21"/>
      <c r="C31" s="4" t="s">
        <v>42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43</v>
      </c>
      <c r="D32" s="17"/>
      <c r="E32" s="13">
        <f>ROUND(SUMIF(F14:F28,"Y",E14:E28)*(1-N(F31))*N(F32),2)</f>
      </c>
      <c r="F32" s="16">
        <v>0.14</v>
      </c>
    </row>
    <row r="33">
      <c r="A33" s="21"/>
      <c r="B33" s="21"/>
      <c r="C33" s="17" t="s">
        <v>44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45</v>
      </c>
      <c r="D34" s="18"/>
      <c r="E34" s="19">
        <f>E30+E31+E32+E33</f>
      </c>
    </row>
    <row r="35">
      <c r="A35" s="21"/>
      <c r="B35" s="21"/>
      <c r="C35" s="4" t="s">
        <v>46</v>
      </c>
      <c r="D35" s="4"/>
      <c r="E35" s="12">
        <v>1000</v>
      </c>
    </row>
    <row r="36">
      <c r="C36" s="18" t="s">
        <v>47</v>
      </c>
      <c r="D36" s="18"/>
      <c r="E36" s="19">
        <f>E34-N(E35)</f>
      </c>
    </row>
    <row r="37">
      <c r="A37" s="22" t="s">
        <v>48</v>
      </c>
    </row>
    <row r="41">
      <c r="A41" s="23" t="s">
        <v>49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50</v>
      </c>
    </row>
    <row r="2">
      <c r="A2" s="25" t="s">
        <v>51</v>
      </c>
    </row>
    <row r="4" ht="22" customHeight="1">
      <c r="A4" s="9" t="s">
        <v>19</v>
      </c>
      <c r="B4" s="9" t="s">
        <v>52</v>
      </c>
      <c r="C4" s="10" t="s">
        <v>53</v>
      </c>
      <c r="D4" s="10" t="s">
        <v>54</v>
      </c>
      <c r="E4" s="9" t="s">
        <v>55</v>
      </c>
    </row>
    <row r="5">
      <c r="A5" s="3" t="s">
        <v>25</v>
      </c>
      <c r="B5" s="3" t="s">
        <v>56</v>
      </c>
      <c r="C5" s="12"/>
      <c r="D5" s="14"/>
      <c r="E5" s="21" t="s">
        <v>57</v>
      </c>
    </row>
    <row r="6">
      <c r="A6" s="3" t="s">
        <v>58</v>
      </c>
      <c r="B6" s="3" t="s">
        <v>59</v>
      </c>
      <c r="C6" s="12"/>
      <c r="D6" s="14"/>
      <c r="E6" s="21" t="s">
        <v>60</v>
      </c>
    </row>
    <row r="7">
      <c r="A7" s="3" t="s">
        <v>28</v>
      </c>
      <c r="B7" s="3" t="s">
        <v>61</v>
      </c>
      <c r="C7" s="12"/>
      <c r="D7" s="14"/>
      <c r="E7" s="21" t="s">
        <v>62</v>
      </c>
    </row>
    <row r="8">
      <c r="A8" s="3" t="s">
        <v>63</v>
      </c>
      <c r="B8" s="3" t="s">
        <v>64</v>
      </c>
      <c r="C8" s="12"/>
      <c r="D8" s="14"/>
      <c r="E8" s="21" t="s">
        <v>65</v>
      </c>
    </row>
    <row r="9">
      <c r="A9" s="3" t="s">
        <v>66</v>
      </c>
      <c r="B9" s="3" t="s">
        <v>67</v>
      </c>
      <c r="C9" s="12"/>
      <c r="D9" s="14"/>
      <c r="E9" s="21" t="s">
        <v>68</v>
      </c>
    </row>
    <row r="10">
      <c r="A10" s="3" t="s">
        <v>69</v>
      </c>
      <c r="B10" s="3" t="s">
        <v>70</v>
      </c>
      <c r="C10" s="12"/>
      <c r="D10" s="14"/>
      <c r="E10" s="21" t="s">
        <v>71</v>
      </c>
    </row>
    <row r="11">
      <c r="A11" s="3" t="s">
        <v>35</v>
      </c>
      <c r="B11" s="3" t="s">
        <v>72</v>
      </c>
      <c r="C11" s="12"/>
      <c r="D11" s="14"/>
      <c r="E11" s="21" t="s">
        <v>73</v>
      </c>
    </row>
    <row r="12">
      <c r="A12" s="3" t="s">
        <v>74</v>
      </c>
      <c r="B12" s="3" t="s">
        <v>75</v>
      </c>
      <c r="C12" s="12"/>
      <c r="D12" s="14"/>
      <c r="E12" s="21" t="s">
        <v>76</v>
      </c>
    </row>
    <row r="13">
      <c r="A13" s="3" t="s">
        <v>37</v>
      </c>
      <c r="B13" s="3" t="s">
        <v>75</v>
      </c>
      <c r="C13" s="12"/>
      <c r="D13" s="14"/>
      <c r="E13" s="21" t="s">
        <v>77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3" t="s">
        <v>49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78</v>
      </c>
    </row>
    <row r="2">
      <c r="A2" s="25" t="s">
        <v>79</v>
      </c>
    </row>
    <row r="4">
      <c r="A4" s="25" t="s">
        <v>80</v>
      </c>
      <c r="C4" s="25" t="s">
        <v>81</v>
      </c>
      <c r="E4" s="25" t="s">
        <v>82</v>
      </c>
      <c r="G4" s="25" t="s">
        <v>83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84</v>
      </c>
      <c r="C7" s="10" t="s">
        <v>6</v>
      </c>
      <c r="D7" s="10" t="s">
        <v>10</v>
      </c>
      <c r="E7" s="10" t="s">
        <v>23</v>
      </c>
      <c r="F7" s="10" t="s">
        <v>85</v>
      </c>
      <c r="G7" s="10" t="s">
        <v>86</v>
      </c>
      <c r="H7" s="10" t="s">
        <v>87</v>
      </c>
      <c r="I7" s="10" t="s">
        <v>88</v>
      </c>
    </row>
    <row r="8">
      <c r="A8" s="3" t="s">
        <v>4</v>
      </c>
      <c r="B8" s="3" t="s">
        <v>13</v>
      </c>
      <c r="C8" s="5">
        <v>46321</v>
      </c>
      <c r="D8" s="5">
        <v>46335</v>
      </c>
      <c r="E8" s="12">
        <v>2793</v>
      </c>
      <c r="F8" s="12">
        <v>1000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49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89</v>
      </c>
    </row>
    <row r="2">
      <c r="B2" s="23" t="s">
        <v>49</v>
      </c>
    </row>
    <row r="4" ht="45" customHeight="1">
      <c r="B4" s="30" t="s">
        <v>90</v>
      </c>
    </row>
    <row r="5" ht="30" customHeight="1">
      <c r="B5" s="30" t="s">
        <v>91</v>
      </c>
    </row>
    <row r="6" ht="30" customHeight="1">
      <c r="B6" s="30" t="s">
        <v>92</v>
      </c>
    </row>
    <row r="8">
      <c r="B8" s="31" t="s">
        <v>93</v>
      </c>
    </row>
    <row r="9" ht="30" customHeight="1">
      <c r="A9" s="32">
        <v>1</v>
      </c>
      <c r="B9" s="30" t="s">
        <v>94</v>
      </c>
    </row>
    <row r="10" ht="15" customHeight="1">
      <c r="A10" s="32">
        <v>2</v>
      </c>
      <c r="B10" s="30" t="s">
        <v>95</v>
      </c>
    </row>
    <row r="11" ht="15" customHeight="1">
      <c r="A11" s="32">
        <v>3</v>
      </c>
      <c r="B11" s="30" t="s">
        <v>96</v>
      </c>
    </row>
    <row r="12" ht="30" customHeight="1">
      <c r="A12" s="32">
        <v>4</v>
      </c>
      <c r="B12" s="30" t="s">
        <v>97</v>
      </c>
    </row>
    <row r="13" ht="30" customHeight="1">
      <c r="A13" s="32">
        <v>5</v>
      </c>
      <c r="B13" s="30" t="s">
        <v>98</v>
      </c>
    </row>
    <row r="14" ht="15" customHeight="1">
      <c r="A14" s="32">
        <v>6</v>
      </c>
      <c r="B14" s="30" t="s">
        <v>99</v>
      </c>
    </row>
    <row r="15" ht="15" customHeight="1">
      <c r="A15" s="32">
        <v>7</v>
      </c>
      <c r="B15" s="30" t="s">
        <v>100</v>
      </c>
    </row>
    <row r="17">
      <c r="B17" s="31" t="s">
        <v>101</v>
      </c>
    </row>
    <row r="18" ht="30" customHeight="1">
      <c r="A18" s="32" t="s">
        <v>102</v>
      </c>
      <c r="B18" s="30" t="s">
        <v>103</v>
      </c>
    </row>
    <row r="19" ht="30" customHeight="1">
      <c r="A19" s="32" t="s">
        <v>102</v>
      </c>
      <c r="B19" s="30" t="s">
        <v>104</v>
      </c>
    </row>
    <row r="20" ht="15" customHeight="1">
      <c r="A20" s="32" t="s">
        <v>102</v>
      </c>
      <c r="B20" s="30" t="s">
        <v>105</v>
      </c>
    </row>
    <row r="21" ht="30" customHeight="1">
      <c r="A21" s="32" t="s">
        <v>102</v>
      </c>
      <c r="B21" s="30" t="s">
        <v>106</v>
      </c>
    </row>
    <row r="22" ht="30" customHeight="1">
      <c r="A22" s="32" t="s">
        <v>102</v>
      </c>
      <c r="B22" s="30" t="s">
        <v>107</v>
      </c>
    </row>
    <row r="23" ht="15" customHeight="1">
      <c r="A23" s="32" t="s">
        <v>102</v>
      </c>
      <c r="B23" s="30" t="s">
        <v>108</v>
      </c>
    </row>
    <row r="24" ht="30" customHeight="1">
      <c r="A24" s="32" t="s">
        <v>102</v>
      </c>
      <c r="B24" s="30" t="s">
        <v>109</v>
      </c>
    </row>
    <row r="25" ht="30" customHeight="1">
      <c r="A25" s="32" t="s">
        <v>102</v>
      </c>
      <c r="B25" s="30" t="s">
        <v>110</v>
      </c>
    </row>
    <row r="27">
      <c r="B27" s="31" t="s">
        <v>111</v>
      </c>
    </row>
    <row r="28" ht="30" customHeight="1">
      <c r="B28" s="30" t="s">
        <v>112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Landscaping invoice template</dc:title>
  <dc:subject>Invoice</dc:subject>
  <dc:creator>AcboBooks</dc:creator>
  <cp:keywords>landscaping invoice template, excel, landscaping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