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list'!$A$1:$E$30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<sst xmlns="http://schemas.openxmlformats.org/spreadsheetml/2006/main" count="112" uniqueCount="112">
  <si>
    <t xml:space="preserve">Your business name</t>
  </si>
  <si>
    <t xml:space="preserve">INVOICE</t>
  </si>
  <si>
    <t xml:space="preserve">Street address</t>
  </si>
  <si>
    <t xml:space="preserve">Invoice #</t>
  </si>
  <si>
    <t xml:space="preserve">CAT-0918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</si>
  <si>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</si>
  <si>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</si>
  <si>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</si>
  <si>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</si>
  <si>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</si>
  <si>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</si>
  <si>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</si>
  <si>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EVENT</t>
  </si>
  <si>
    <t xml:space="preserve">Example couple</t>
  </si>
  <si>
    <t xml:space="preserve">Event name and date</t>
  </si>
  <si>
    <t xml:space="preserve">Venue address</t>
  </si>
  <si>
    <t xml:space="preserve">Final guest count</t>
  </si>
  <si>
    <t xml:space="preserve">Email</t>
  </si>
  <si>
    <t xml:space="preserve">Service times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</si>
  <si>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</si>
  <si>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</si>
  <si>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</si>
  <si>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</si>
  <si>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</si>
  <si>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</si>
  <si>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Menu</t>
  </si>
  <si>
    <t xml:space="preserve">Plated dinner, three courses (guests)</t>
  </si>
  <si>
    <t xml:space="preserve">Y</t>
  </si>
  <si>
    <t xml:space="preserve">Late-night station (guests)</t>
  </si>
  <si>
    <t xml:space="preserve">Staff</t>
  </si>
  <si>
    <t xml:space="preserve">Servers, 6 people x 6 hours (hours)</t>
  </si>
  <si>
    <t xml:space="preserve">Chef on site (hours)</t>
  </si>
  <si>
    <t xml:space="preserve">Rentals</t>
  </si>
  <si>
    <t xml:space="preserve">China, glassware and linens (place settings)</t>
  </si>
  <si>
    <t xml:space="preserve">Delivery</t>
  </si>
  <si>
    <t xml:space="preserve">Delivery and pickup</t>
  </si>
  <si>
    <t xml:space="preserve">Service charge</t>
  </si>
  <si>
    <t xml:space="preserve">Service charge, 15% of food</t>
  </si>
  <si>
    <t xml:space="preserve">Payment terms and notes</t>
  </si>
  <si>
    <t xml:space="preserve">Subtotal</t>
  </si>
  <si>
    <t xml:space="preserve">Final count of 90 confirmed Oct 10. Deposit of $3,000 received Jun 2 and applied. Balance due within 7 days of the event.</t>
  </si>
  <si>
    <t xml:space="preserve">Discount</t>
  </si>
  <si>
    <t xml:space="preserve">HST (Ontario)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</si>
  <si>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</si>
  <si>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</si>
  <si>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</si>
  <si>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</si>
  <si>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</si>
  <si>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</si>
  <si>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Catering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</si>
  <si>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</si>
  <si>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</si>
  <si>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</si>
  <si>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</si>
  <si>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</si>
  <si>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per guest</t>
  </si>
  <si>
    <t xml:space="preserve">By package or course.</t>
  </si>
  <si>
    <t xml:space="preserve">Stations or add-ons</t>
  </si>
  <si>
    <t xml:space="preserve">Late-night food, desserts.</t>
  </si>
  <si>
    <t xml:space="preserve">Drop-off catering</t>
  </si>
  <si>
    <t xml:space="preserve">per tray or per person</t>
  </si>
  <si>
    <t xml:space="preserve">No staff.</t>
  </si>
  <si>
    <t xml:space="preserve">Servers and bartenders</t>
  </si>
  <si>
    <t xml:space="preserve">per hour each</t>
  </si>
  <si>
    <t xml:space="preserve">Usually with a minimum shift.</t>
  </si>
  <si>
    <t xml:space="preserve">Chef on site</t>
  </si>
  <si>
    <t xml:space="preserve">per hour</t>
  </si>
  <si>
    <t xml:space="preserve">For plated or live stations.</t>
  </si>
  <si>
    <t xml:space="preserve">per place setting or item</t>
  </si>
  <si>
    <t xml:space="preserve">China, linens, tables.</t>
  </si>
  <si>
    <t xml:space="preserve">Delivery and set-up</t>
  </si>
  <si>
    <t xml:space="preserve">flat</t>
  </si>
  <si>
    <t xml:space="preserve">By distance.</t>
  </si>
  <si>
    <t xml:space="preserve">% of food or total</t>
  </si>
  <si>
    <t xml:space="preserve">Say what it covers.</t>
  </si>
  <si>
    <t xml:space="preserve">Cake cutting or corkage</t>
  </si>
  <si>
    <t xml:space="preserve">per guest or bottle</t>
  </si>
  <si>
    <t xml:space="preserve">If the client supplies them.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</si>
  <si>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</si>
  <si>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</si>
  <si>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</si>
  <si>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</si>
  <si>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</si>
  <si>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</si>
  <si>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</si>
  <si>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</si>
  <si>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</si>
  <si>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</si>
  <si>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</si>
  <si>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Catering invoice template</t>
  </si>
  <si>
    <t xml:space="preserve">Catering prices change up to the day of the event. The guest count moves, a dessert gets added, the venue needs more staff. The final invoice should start from the confirmed guest count and show each change, so it matches what the client remembers agreeing.</t>
  </si>
  <si>
    <t xml:space="preserve">This template has lines for food per guest, staff hours, rentals, delivery and a service charge, and applies the booking deposit. The example is a 90-guest wedding reception in Ontario.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</si>
  <si>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</si>
  <si>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</si>
  <si>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</si>
  <si>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</si>
  <si>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event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</si>
  <si>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</si>
  <si>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</si>
  <si>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</si>
  <si>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</si>
  <si>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</si>
  <si>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</si>
  <si>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</si>
  <si>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Final guest count and the date confirmed: Most catering contracts bill the confirmed count even if fewer guests came. The date it was confirmed settles questions.</t>
  </si>
  <si>
    <t xml:space="preserve">Staff hours: People times hours is clear and easy to check against the event timeline.</t>
  </si>
  <si>
    <t xml:space="preserve">What the service charge is: Clients often assume a service charge is a tip. Say what it covers and that it is not a gratuity, if it isn't.</t>
  </si>
  <si>
    <t xml:space="preserve">The deposit and when it was paid: Deposits are paid months ahead. Showing the date avoids confusion.</t>
  </si>
  <si>
    <t xml:space="preserve">In Ontario, catering is taxable at 13% HST, and a mandatory service charge is part of the taxable price. A voluntary tip the client adds is not.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</si>
  <si>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</si>
  <si>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</si>
  <si>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acbobooks.com/templates/catering-invoice-template/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</si>
</sst>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7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90</v>
      </c>
      <c r="D14" s="12">
        <v>68</v>
      </c>
      <c r="E14" s="13">
        <f>IF(AND(ISNUMBER(C14),ISNUMBER(D14)),ROUND(C14*D14,2),"")</f>
      </c>
      <c r="F14" s="14" t="s">
        <v>27</v>
      </c>
    </row>
    <row r="15">
      <c r="A15" s="3" t="s">
        <v>25</v>
      </c>
      <c r="B15" s="3" t="s">
        <v>28</v>
      </c>
      <c r="C15" s="11">
        <v>90</v>
      </c>
      <c r="D15" s="12">
        <v>9</v>
      </c>
      <c r="E15" s="13">
        <f>IF(AND(ISNUMBER(C15),ISNUMBER(D15)),ROUND(C15*D15,2),"")</f>
      </c>
      <c r="F15" s="14" t="s">
        <v>27</v>
      </c>
    </row>
    <row r="16">
      <c r="A16" s="3" t="s">
        <v>29</v>
      </c>
      <c r="B16" s="3" t="s">
        <v>30</v>
      </c>
      <c r="C16" s="11">
        <v>36</v>
      </c>
      <c r="D16" s="12">
        <v>32</v>
      </c>
      <c r="E16" s="13">
        <f>IF(AND(ISNUMBER(C16),ISNUMBER(D16)),ROUND(C16*D16,2),"")</f>
      </c>
      <c r="F16" s="14" t="s">
        <v>27</v>
      </c>
    </row>
    <row r="17">
      <c r="A17" s="3" t="s">
        <v>29</v>
      </c>
      <c r="B17" s="3" t="s">
        <v>31</v>
      </c>
      <c r="C17" s="11">
        <v>7</v>
      </c>
      <c r="D17" s="12">
        <v>55</v>
      </c>
      <c r="E17" s="13">
        <f>IF(AND(ISNUMBER(C17),ISNUMBER(D17)),ROUND(C17*D17,2),"")</f>
      </c>
      <c r="F17" s="14" t="s">
        <v>27</v>
      </c>
    </row>
    <row r="18">
      <c r="A18" s="3" t="s">
        <v>32</v>
      </c>
      <c r="B18" s="3" t="s">
        <v>33</v>
      </c>
      <c r="C18" s="11">
        <v>90</v>
      </c>
      <c r="D18" s="12">
        <v>6.5</v>
      </c>
      <c r="E18" s="13">
        <f>IF(AND(ISNUMBER(C18),ISNUMBER(D18)),ROUND(C18*D18,2),"")</f>
      </c>
      <c r="F18" s="14" t="s">
        <v>27</v>
      </c>
    </row>
    <row r="19">
      <c r="A19" s="3" t="s">
        <v>34</v>
      </c>
      <c r="B19" s="3" t="s">
        <v>35</v>
      </c>
      <c r="C19" s="11">
        <v>1</v>
      </c>
      <c r="D19" s="12">
        <v>150</v>
      </c>
      <c r="E19" s="13">
        <f>IF(AND(ISNUMBER(C19),ISNUMBER(D19)),ROUND(C19*D19,2),"")</f>
      </c>
      <c r="F19" s="14" t="s">
        <v>27</v>
      </c>
    </row>
    <row r="20">
      <c r="A20" s="3" t="s">
        <v>36</v>
      </c>
      <c r="B20" s="3" t="s">
        <v>37</v>
      </c>
      <c r="C20" s="11">
        <v>1</v>
      </c>
      <c r="D20" s="12">
        <v>1039.5</v>
      </c>
      <c r="E20" s="13">
        <f>IF(AND(ISNUMBER(C20),ISNUMBER(D20)),ROUND(C20*D20,2),"")</f>
      </c>
      <c r="F20" s="14" t="s">
        <v>27</v>
      </c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38</v>
      </c>
      <c r="C30" s="4" t="s">
        <v>39</v>
      </c>
      <c r="D30" s="4"/>
      <c r="E30" s="13">
        <f>SUM(E14:E28)</f>
      </c>
    </row>
    <row r="31">
      <c r="A31" s="21" t="s">
        <v>40</v>
      </c>
      <c r="B31" s="21"/>
      <c r="C31" s="4" t="s">
        <v>41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42</v>
      </c>
      <c r="D32" s="17"/>
      <c r="E32" s="13">
        <f>ROUND(SUMIF(F14:F28,"Y",E14:E28)*(1-N(F31))*N(F32),2)</f>
      </c>
      <c r="F32" s="16">
        <v>0.13</v>
      </c>
    </row>
    <row r="33">
      <c r="A33" s="21"/>
      <c r="B33" s="21"/>
      <c r="C33" s="17" t="s">
        <v>43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44</v>
      </c>
      <c r="D34" s="18"/>
      <c r="E34" s="19">
        <f>E30+E31+E32+E33</f>
      </c>
    </row>
    <row r="35">
      <c r="A35" s="21"/>
      <c r="B35" s="21"/>
      <c r="C35" s="4" t="s">
        <v>45</v>
      </c>
      <c r="D35" s="4"/>
      <c r="E35" s="12">
        <v>3000</v>
      </c>
    </row>
    <row r="36">
      <c r="C36" s="18" t="s">
        <v>46</v>
      </c>
      <c r="D36" s="18"/>
      <c r="E36" s="19">
        <f>E34-N(E35)</f>
      </c>
    </row>
    <row r="37">
      <c r="A37" s="22" t="s">
        <v>47</v>
      </c>
    </row>
    <row r="41">
      <c r="A41" s="23" t="s">
        <v>48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49</v>
      </c>
    </row>
    <row r="2">
      <c r="A2" s="25" t="s">
        <v>50</v>
      </c>
    </row>
    <row r="4" ht="22" customHeight="1">
      <c r="A4" s="9" t="s">
        <v>19</v>
      </c>
      <c r="B4" s="9" t="s">
        <v>51</v>
      </c>
      <c r="C4" s="10" t="s">
        <v>52</v>
      </c>
      <c r="D4" s="10" t="s">
        <v>53</v>
      </c>
      <c r="E4" s="9" t="s">
        <v>54</v>
      </c>
    </row>
    <row r="5">
      <c r="A5" s="3" t="s">
        <v>25</v>
      </c>
      <c r="B5" s="3" t="s">
        <v>55</v>
      </c>
      <c r="C5" s="12"/>
      <c r="D5" s="14"/>
      <c r="E5" s="21" t="s">
        <v>56</v>
      </c>
    </row>
    <row r="6">
      <c r="A6" s="3" t="s">
        <v>57</v>
      </c>
      <c r="B6" s="3" t="s">
        <v>55</v>
      </c>
      <c r="C6" s="12"/>
      <c r="D6" s="14"/>
      <c r="E6" s="21" t="s">
        <v>58</v>
      </c>
    </row>
    <row r="7">
      <c r="A7" s="3" t="s">
        <v>59</v>
      </c>
      <c r="B7" s="3" t="s">
        <v>60</v>
      </c>
      <c r="C7" s="12"/>
      <c r="D7" s="14"/>
      <c r="E7" s="21" t="s">
        <v>61</v>
      </c>
    </row>
    <row r="8">
      <c r="A8" s="3" t="s">
        <v>62</v>
      </c>
      <c r="B8" s="3" t="s">
        <v>63</v>
      </c>
      <c r="C8" s="12"/>
      <c r="D8" s="14"/>
      <c r="E8" s="21" t="s">
        <v>64</v>
      </c>
    </row>
    <row r="9">
      <c r="A9" s="3" t="s">
        <v>65</v>
      </c>
      <c r="B9" s="3" t="s">
        <v>66</v>
      </c>
      <c r="C9" s="12"/>
      <c r="D9" s="14"/>
      <c r="E9" s="21" t="s">
        <v>67</v>
      </c>
    </row>
    <row r="10">
      <c r="A10" s="3" t="s">
        <v>32</v>
      </c>
      <c r="B10" s="3" t="s">
        <v>68</v>
      </c>
      <c r="C10" s="12"/>
      <c r="D10" s="14"/>
      <c r="E10" s="21" t="s">
        <v>69</v>
      </c>
    </row>
    <row r="11">
      <c r="A11" s="3" t="s">
        <v>70</v>
      </c>
      <c r="B11" s="3" t="s">
        <v>71</v>
      </c>
      <c r="C11" s="12"/>
      <c r="D11" s="14"/>
      <c r="E11" s="21" t="s">
        <v>72</v>
      </c>
    </row>
    <row r="12">
      <c r="A12" s="3" t="s">
        <v>36</v>
      </c>
      <c r="B12" s="3" t="s">
        <v>73</v>
      </c>
      <c r="C12" s="12"/>
      <c r="D12" s="14"/>
      <c r="E12" s="21" t="s">
        <v>74</v>
      </c>
    </row>
    <row r="13">
      <c r="A13" s="3" t="s">
        <v>75</v>
      </c>
      <c r="B13" s="3" t="s">
        <v>76</v>
      </c>
      <c r="C13" s="12"/>
      <c r="D13" s="14"/>
      <c r="E13" s="21" t="s">
        <v>77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3" t="s">
        <v>48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78</v>
      </c>
    </row>
    <row r="2">
      <c r="A2" s="25" t="s">
        <v>79</v>
      </c>
    </row>
    <row r="4">
      <c r="A4" s="25" t="s">
        <v>80</v>
      </c>
      <c r="C4" s="25" t="s">
        <v>81</v>
      </c>
      <c r="E4" s="25" t="s">
        <v>82</v>
      </c>
      <c r="G4" s="25" t="s">
        <v>83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84</v>
      </c>
      <c r="C7" s="10" t="s">
        <v>6</v>
      </c>
      <c r="D7" s="10" t="s">
        <v>10</v>
      </c>
      <c r="E7" s="10" t="s">
        <v>23</v>
      </c>
      <c r="F7" s="10" t="s">
        <v>85</v>
      </c>
      <c r="G7" s="10" t="s">
        <v>86</v>
      </c>
      <c r="H7" s="10" t="s">
        <v>87</v>
      </c>
      <c r="I7" s="10" t="s">
        <v>88</v>
      </c>
    </row>
    <row r="8">
      <c r="A8" s="3" t="s">
        <v>4</v>
      </c>
      <c r="B8" s="3" t="s">
        <v>13</v>
      </c>
      <c r="C8" s="5">
        <v>46321</v>
      </c>
      <c r="D8" s="5">
        <v>46328</v>
      </c>
      <c r="E8" s="12">
        <v>11572.9</v>
      </c>
      <c r="F8" s="12">
        <v>3000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48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7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89</v>
      </c>
    </row>
    <row r="2">
      <c r="B2" s="23" t="s">
        <v>48</v>
      </c>
    </row>
    <row r="4" ht="45" customHeight="1">
      <c r="B4" s="30" t="s">
        <v>90</v>
      </c>
    </row>
    <row r="5" ht="30" customHeight="1">
      <c r="B5" s="30" t="s">
        <v>91</v>
      </c>
    </row>
    <row r="6" ht="30" customHeight="1">
      <c r="B6" s="30" t="s">
        <v>92</v>
      </c>
    </row>
    <row r="8">
      <c r="B8" s="31" t="s">
        <v>93</v>
      </c>
    </row>
    <row r="9" ht="30" customHeight="1">
      <c r="A9" s="32">
        <v>1</v>
      </c>
      <c r="B9" s="30" t="s">
        <v>94</v>
      </c>
    </row>
    <row r="10" ht="15" customHeight="1">
      <c r="A10" s="32">
        <v>2</v>
      </c>
      <c r="B10" s="30" t="s">
        <v>95</v>
      </c>
    </row>
    <row r="11" ht="15" customHeight="1">
      <c r="A11" s="32">
        <v>3</v>
      </c>
      <c r="B11" s="30" t="s">
        <v>96</v>
      </c>
    </row>
    <row r="12" ht="30" customHeight="1">
      <c r="A12" s="32">
        <v>4</v>
      </c>
      <c r="B12" s="30" t="s">
        <v>97</v>
      </c>
    </row>
    <row r="13" ht="30" customHeight="1">
      <c r="A13" s="32">
        <v>5</v>
      </c>
      <c r="B13" s="30" t="s">
        <v>98</v>
      </c>
    </row>
    <row r="14" ht="15" customHeight="1">
      <c r="A14" s="32">
        <v>6</v>
      </c>
      <c r="B14" s="30" t="s">
        <v>99</v>
      </c>
    </row>
    <row r="15" ht="15" customHeight="1">
      <c r="A15" s="32">
        <v>7</v>
      </c>
      <c r="B15" s="30" t="s">
        <v>100</v>
      </c>
    </row>
    <row r="17">
      <c r="B17" s="31" t="s">
        <v>101</v>
      </c>
    </row>
    <row r="18" ht="30" customHeight="1">
      <c r="A18" s="32" t="s">
        <v>102</v>
      </c>
      <c r="B18" s="30" t="s">
        <v>103</v>
      </c>
    </row>
    <row r="19" ht="30" customHeight="1">
      <c r="A19" s="32" t="s">
        <v>102</v>
      </c>
      <c r="B19" s="30" t="s">
        <v>104</v>
      </c>
    </row>
    <row r="20" ht="15" customHeight="1">
      <c r="A20" s="32" t="s">
        <v>102</v>
      </c>
      <c r="B20" s="30" t="s">
        <v>105</v>
      </c>
    </row>
    <row r="21" ht="30" customHeight="1">
      <c r="A21" s="32" t="s">
        <v>102</v>
      </c>
      <c r="B21" s="30" t="s">
        <v>106</v>
      </c>
    </row>
    <row r="22" ht="15" customHeight="1">
      <c r="A22" s="32" t="s">
        <v>102</v>
      </c>
      <c r="B22" s="30" t="s">
        <v>107</v>
      </c>
    </row>
    <row r="23" ht="30" customHeight="1">
      <c r="A23" s="32" t="s">
        <v>102</v>
      </c>
      <c r="B23" s="30" t="s">
        <v>108</v>
      </c>
    </row>
    <row r="24" ht="30" customHeight="1">
      <c r="A24" s="32" t="s">
        <v>102</v>
      </c>
      <c r="B24" s="30" t="s">
        <v>109</v>
      </c>
    </row>
    <row r="26">
      <c r="B26" s="31" t="s">
        <v>110</v>
      </c>
    </row>
    <row r="27" ht="30" customHeight="1">
      <c r="B27" s="30" t="s">
        <v>111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Catering invoice template</dc:title>
  <dc:subject>Invoice</dc:subject>
  <dc:creator>AcboBooks</dc:creator>
  <cp:keywords>catering invoice template, excel, catering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